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Автомобили" sheetId="1" state="visible" r:id="rId2"/>
    <sheet name="Водители" sheetId="2" state="visible" r:id="rId3"/>
    <sheet name="Поездки" sheetId="3" state="visible" r:id="rId4"/>
  </sheets>
  <definedNames>
    <definedName function="false" hidden="true" localSheetId="2" name="_xlnm._FilterDatabase" vbProcedure="false">Поездки!$A$1:$I$5168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<sst xmlns="http://schemas.openxmlformats.org/spreadsheetml/2006/main" count="377" uniqueCount="310">
  <si>
    <t xml:space="preserve">ID Автомобиля</t>
  </si>
  <si>
    <t xml:space="preserve">Номер</t>
  </si>
  <si>
    <t xml:space="preserve">Год выпуска</t>
  </si>
  <si>
    <t xml:space="preserve">Экологический
класс</t>
  </si>
  <si>
    <t xml:space="preserve">Средний расход
бензина, л/100км</t>
  </si>
  <si>
    <t xml:space="preserve">расход</t>
  </si>
  <si>
    <t xml:space="preserve">Р9521 55</t>
  </si>
  <si>
    <t xml:space="preserve">Х753УA 16</t>
  </si>
  <si>
    <t xml:space="preserve">M0710 75</t>
  </si>
  <si>
    <t xml:space="preserve">008D565 38</t>
  </si>
  <si>
    <t xml:space="preserve">С6362 50</t>
  </si>
  <si>
    <t xml:space="preserve">006T791 124</t>
  </si>
  <si>
    <t xml:space="preserve">С9517 86</t>
  </si>
  <si>
    <t xml:space="preserve">СM140 190</t>
  </si>
  <si>
    <t xml:space="preserve">О1463 71</t>
  </si>
  <si>
    <t xml:space="preserve">001CD5 197</t>
  </si>
  <si>
    <t xml:space="preserve">B3800 55</t>
  </si>
  <si>
    <t xml:space="preserve">M377ХA 88</t>
  </si>
  <si>
    <t xml:space="preserve">УО4690 33</t>
  </si>
  <si>
    <t xml:space="preserve">Р913НM 92</t>
  </si>
  <si>
    <t xml:space="preserve">E0726 116</t>
  </si>
  <si>
    <t xml:space="preserve">Т1016 06</t>
  </si>
  <si>
    <t xml:space="preserve">4984ТB 55</t>
  </si>
  <si>
    <t xml:space="preserve">3064BТ 63</t>
  </si>
  <si>
    <t xml:space="preserve">E1194 85</t>
  </si>
  <si>
    <t xml:space="preserve">ТA9809 54</t>
  </si>
  <si>
    <t xml:space="preserve">BE0338 13</t>
  </si>
  <si>
    <t xml:space="preserve">BУ3448 52</t>
  </si>
  <si>
    <t xml:space="preserve">Н959BО 99</t>
  </si>
  <si>
    <t xml:space="preserve">007CD1 716</t>
  </si>
  <si>
    <t xml:space="preserve">ХХ4937 161</t>
  </si>
  <si>
    <t xml:space="preserve">8595AA 53</t>
  </si>
  <si>
    <t xml:space="preserve">K778НE 63</t>
  </si>
  <si>
    <t xml:space="preserve">О8991 66</t>
  </si>
  <si>
    <t xml:space="preserve">AО0252 35</t>
  </si>
  <si>
    <t xml:space="preserve">MН203 77</t>
  </si>
  <si>
    <t xml:space="preserve">НХ1421 154</t>
  </si>
  <si>
    <t xml:space="preserve">Н1642 45</t>
  </si>
  <si>
    <t xml:space="preserve">006T128 49</t>
  </si>
  <si>
    <t xml:space="preserve">003D162 02</t>
  </si>
  <si>
    <t xml:space="preserve">7040ТС 08</t>
  </si>
  <si>
    <t xml:space="preserve">AР5490 91</t>
  </si>
  <si>
    <t xml:space="preserve">5044AB 68</t>
  </si>
  <si>
    <t xml:space="preserve">О3149 43</t>
  </si>
  <si>
    <t xml:space="preserve">Т3454 68</t>
  </si>
  <si>
    <t xml:space="preserve">9852СР 52</t>
  </si>
  <si>
    <t xml:space="preserve">Х9170 67</t>
  </si>
  <si>
    <t xml:space="preserve">003CD6 68</t>
  </si>
  <si>
    <t xml:space="preserve">ID Водителя</t>
  </si>
  <si>
    <t xml:space="preserve">Фамилия</t>
  </si>
  <si>
    <t xml:space="preserve">Имя</t>
  </si>
  <si>
    <t xml:space="preserve">Дата рождения</t>
  </si>
  <si>
    <t xml:space="preserve">Номер 
водительского
удостоверения</t>
  </si>
  <si>
    <t xml:space="preserve">Город</t>
  </si>
  <si>
    <t xml:space="preserve">Гордеев</t>
  </si>
  <si>
    <t xml:space="preserve">Никон</t>
  </si>
  <si>
    <t xml:space="preserve">2000-01-10</t>
  </si>
  <si>
    <t xml:space="preserve">9831 28580</t>
  </si>
  <si>
    <t xml:space="preserve">Каневская</t>
  </si>
  <si>
    <t xml:space="preserve">Гуляев</t>
  </si>
  <si>
    <t xml:space="preserve">Соломон</t>
  </si>
  <si>
    <t xml:space="preserve">1968-01-13</t>
  </si>
  <si>
    <t xml:space="preserve">4236 80245</t>
  </si>
  <si>
    <t xml:space="preserve">Калинин</t>
  </si>
  <si>
    <t xml:space="preserve">Мир</t>
  </si>
  <si>
    <t xml:space="preserve">1970-12-02</t>
  </si>
  <si>
    <t xml:space="preserve">7145 92100</t>
  </si>
  <si>
    <t xml:space="preserve">Колпашево</t>
  </si>
  <si>
    <t xml:space="preserve">Баранов</t>
  </si>
  <si>
    <t xml:space="preserve">Парфен</t>
  </si>
  <si>
    <t xml:space="preserve">1999-08-13</t>
  </si>
  <si>
    <t xml:space="preserve">4894 90429</t>
  </si>
  <si>
    <t xml:space="preserve">Петров</t>
  </si>
  <si>
    <t xml:space="preserve">Сила</t>
  </si>
  <si>
    <t xml:space="preserve">1988-03-26</t>
  </si>
  <si>
    <t xml:space="preserve">6119 86387</t>
  </si>
  <si>
    <t xml:space="preserve">Шашков</t>
  </si>
  <si>
    <t xml:space="preserve">Гордей</t>
  </si>
  <si>
    <t xml:space="preserve">1975-09-26</t>
  </si>
  <si>
    <t xml:space="preserve">9875 54569</t>
  </si>
  <si>
    <t xml:space="preserve">Белозеров</t>
  </si>
  <si>
    <t xml:space="preserve">Святополк</t>
  </si>
  <si>
    <t xml:space="preserve">1970-04-13</t>
  </si>
  <si>
    <t xml:space="preserve">1218 35785</t>
  </si>
  <si>
    <t xml:space="preserve">Бодайбо</t>
  </si>
  <si>
    <t xml:space="preserve">Носков</t>
  </si>
  <si>
    <t xml:space="preserve">Виктор</t>
  </si>
  <si>
    <t xml:space="preserve">1987-10-23</t>
  </si>
  <si>
    <t xml:space="preserve">1648 33313</t>
  </si>
  <si>
    <t xml:space="preserve">Ульяновск</t>
  </si>
  <si>
    <t xml:space="preserve">Потапов</t>
  </si>
  <si>
    <t xml:space="preserve">Радован</t>
  </si>
  <si>
    <t xml:space="preserve">1970-04-20</t>
  </si>
  <si>
    <t xml:space="preserve">4185 77039</t>
  </si>
  <si>
    <t xml:space="preserve">Ставрополь</t>
  </si>
  <si>
    <t xml:space="preserve">Родионов</t>
  </si>
  <si>
    <t xml:space="preserve">Иван</t>
  </si>
  <si>
    <t xml:space="preserve">1973-09-13</t>
  </si>
  <si>
    <t xml:space="preserve">5580 10860</t>
  </si>
  <si>
    <t xml:space="preserve">Вишняков</t>
  </si>
  <si>
    <t xml:space="preserve">Милен</t>
  </si>
  <si>
    <t xml:space="preserve">2001-09-19</t>
  </si>
  <si>
    <t xml:space="preserve">8871 30278</t>
  </si>
  <si>
    <t xml:space="preserve">Соловьев</t>
  </si>
  <si>
    <t xml:space="preserve">Мстислав</t>
  </si>
  <si>
    <t xml:space="preserve">1990-08-30</t>
  </si>
  <si>
    <t xml:space="preserve">5675 28908</t>
  </si>
  <si>
    <t xml:space="preserve">Мишин</t>
  </si>
  <si>
    <t xml:space="preserve">Пимен</t>
  </si>
  <si>
    <t xml:space="preserve">1980-07-27</t>
  </si>
  <si>
    <t xml:space="preserve">5466 67323</t>
  </si>
  <si>
    <t xml:space="preserve">Белореченск</t>
  </si>
  <si>
    <t xml:space="preserve">Рогов</t>
  </si>
  <si>
    <t xml:space="preserve">Ратибор</t>
  </si>
  <si>
    <t xml:space="preserve">1991-05-09</t>
  </si>
  <si>
    <t xml:space="preserve">3952 26595</t>
  </si>
  <si>
    <t xml:space="preserve">Чехов</t>
  </si>
  <si>
    <t xml:space="preserve">Брагин</t>
  </si>
  <si>
    <t xml:space="preserve">Фотий</t>
  </si>
  <si>
    <t xml:space="preserve">1979-08-10</t>
  </si>
  <si>
    <t xml:space="preserve">5326 93339</t>
  </si>
  <si>
    <t xml:space="preserve">Евдокимов</t>
  </si>
  <si>
    <t xml:space="preserve">Нестор</t>
  </si>
  <si>
    <t xml:space="preserve">1987-11-14</t>
  </si>
  <si>
    <t xml:space="preserve">1760 93212</t>
  </si>
  <si>
    <t xml:space="preserve">Романов</t>
  </si>
  <si>
    <t xml:space="preserve">Корнил</t>
  </si>
  <si>
    <t xml:space="preserve">1982-04-22</t>
  </si>
  <si>
    <t xml:space="preserve">3926 75613</t>
  </si>
  <si>
    <t xml:space="preserve">Гущин</t>
  </si>
  <si>
    <t xml:space="preserve">Михей</t>
  </si>
  <si>
    <t xml:space="preserve">1972-11-16</t>
  </si>
  <si>
    <t xml:space="preserve">2072 67539</t>
  </si>
  <si>
    <t xml:space="preserve">Мельников</t>
  </si>
  <si>
    <t xml:space="preserve">Леон</t>
  </si>
  <si>
    <t xml:space="preserve">1979-04-06</t>
  </si>
  <si>
    <t xml:space="preserve">1114 19539</t>
  </si>
  <si>
    <t xml:space="preserve">Голубев</t>
  </si>
  <si>
    <t xml:space="preserve">Дмитрий</t>
  </si>
  <si>
    <t xml:space="preserve">1979-08-09</t>
  </si>
  <si>
    <t xml:space="preserve">2303 76338</t>
  </si>
  <si>
    <t xml:space="preserve">Устинов</t>
  </si>
  <si>
    <t xml:space="preserve">2000-07-27</t>
  </si>
  <si>
    <t xml:space="preserve">8393 75731</t>
  </si>
  <si>
    <t xml:space="preserve">Красильников</t>
  </si>
  <si>
    <t xml:space="preserve">Рюрик</t>
  </si>
  <si>
    <t xml:space="preserve">1964-10-29</t>
  </si>
  <si>
    <t xml:space="preserve">8095 90694</t>
  </si>
  <si>
    <t xml:space="preserve">Степанов</t>
  </si>
  <si>
    <t xml:space="preserve">Гедеон</t>
  </si>
  <si>
    <t xml:space="preserve">1970-07-07</t>
  </si>
  <si>
    <t xml:space="preserve">7950 44241</t>
  </si>
  <si>
    <t xml:space="preserve">Козлов</t>
  </si>
  <si>
    <t xml:space="preserve">1970-09-29</t>
  </si>
  <si>
    <t xml:space="preserve">1656 57655</t>
  </si>
  <si>
    <t xml:space="preserve">Гаврилов</t>
  </si>
  <si>
    <t xml:space="preserve">Фирс</t>
  </si>
  <si>
    <t xml:space="preserve">1999-12-24</t>
  </si>
  <si>
    <t xml:space="preserve">9065 93942</t>
  </si>
  <si>
    <t xml:space="preserve">Малгобек</t>
  </si>
  <si>
    <t xml:space="preserve">Аксенов</t>
  </si>
  <si>
    <t xml:space="preserve">Давыд</t>
  </si>
  <si>
    <t xml:space="preserve">1971-07-06</t>
  </si>
  <si>
    <t xml:space="preserve">4680 43293</t>
  </si>
  <si>
    <t xml:space="preserve">Антип</t>
  </si>
  <si>
    <t xml:space="preserve">1994-03-03</t>
  </si>
  <si>
    <t xml:space="preserve">3147 25910</t>
  </si>
  <si>
    <t xml:space="preserve">Шубин</t>
  </si>
  <si>
    <t xml:space="preserve">1970-07-15</t>
  </si>
  <si>
    <t xml:space="preserve">7274 25182</t>
  </si>
  <si>
    <t xml:space="preserve">Кудрявцев</t>
  </si>
  <si>
    <t xml:space="preserve">Фома</t>
  </si>
  <si>
    <t xml:space="preserve">2001-09-10</t>
  </si>
  <si>
    <t xml:space="preserve">7650 51531</t>
  </si>
  <si>
    <t xml:space="preserve">Моисеев</t>
  </si>
  <si>
    <t xml:space="preserve">Ананий</t>
  </si>
  <si>
    <t xml:space="preserve">2005-05-12</t>
  </si>
  <si>
    <t xml:space="preserve">8026 96327</t>
  </si>
  <si>
    <t xml:space="preserve">Давыдов</t>
  </si>
  <si>
    <t xml:space="preserve">Ипполит</t>
  </si>
  <si>
    <t xml:space="preserve">1969-04-27</t>
  </si>
  <si>
    <t xml:space="preserve">7712 67392</t>
  </si>
  <si>
    <t xml:space="preserve">Трофимов</t>
  </si>
  <si>
    <t xml:space="preserve">Зосима</t>
  </si>
  <si>
    <t xml:space="preserve">1985-12-30</t>
  </si>
  <si>
    <t xml:space="preserve">6779 61502</t>
  </si>
  <si>
    <t xml:space="preserve">Карпов</t>
  </si>
  <si>
    <t xml:space="preserve">Глеб</t>
  </si>
  <si>
    <t xml:space="preserve">1963-03-18</t>
  </si>
  <si>
    <t xml:space="preserve">4443 25700</t>
  </si>
  <si>
    <t xml:space="preserve">Шестаков</t>
  </si>
  <si>
    <t xml:space="preserve">Макар</t>
  </si>
  <si>
    <t xml:space="preserve">1988-01-07</t>
  </si>
  <si>
    <t xml:space="preserve">5152 67034</t>
  </si>
  <si>
    <t xml:space="preserve">Рожков</t>
  </si>
  <si>
    <t xml:space="preserve">Никита</t>
  </si>
  <si>
    <t xml:space="preserve">1983-03-24</t>
  </si>
  <si>
    <t xml:space="preserve">5152 82716</t>
  </si>
  <si>
    <t xml:space="preserve">Аристарх</t>
  </si>
  <si>
    <t xml:space="preserve">1987-01-02</t>
  </si>
  <si>
    <t xml:space="preserve">8045 89085</t>
  </si>
  <si>
    <t xml:space="preserve">Калашников</t>
  </si>
  <si>
    <t xml:space="preserve">Антонин</t>
  </si>
  <si>
    <t xml:space="preserve">1997-09-08</t>
  </si>
  <si>
    <t xml:space="preserve">3414 58739</t>
  </si>
  <si>
    <t xml:space="preserve">Фадеев</t>
  </si>
  <si>
    <t xml:space="preserve">Селиван</t>
  </si>
  <si>
    <t xml:space="preserve">1999-03-10</t>
  </si>
  <si>
    <t xml:space="preserve">4480 76952</t>
  </si>
  <si>
    <t xml:space="preserve">Терентьев</t>
  </si>
  <si>
    <t xml:space="preserve">Афанасий</t>
  </si>
  <si>
    <t xml:space="preserve">1986-03-09</t>
  </si>
  <si>
    <t xml:space="preserve">1958 19984</t>
  </si>
  <si>
    <t xml:space="preserve">Вацлав</t>
  </si>
  <si>
    <t xml:space="preserve">1974-02-26</t>
  </si>
  <si>
    <t xml:space="preserve">8209 65077</t>
  </si>
  <si>
    <t xml:space="preserve">Архипов</t>
  </si>
  <si>
    <t xml:space="preserve">Эдуард</t>
  </si>
  <si>
    <t xml:space="preserve">1982-02-21</t>
  </si>
  <si>
    <t xml:space="preserve">3744 25031</t>
  </si>
  <si>
    <t xml:space="preserve">Ермаков</t>
  </si>
  <si>
    <t xml:space="preserve">Тарас</t>
  </si>
  <si>
    <t xml:space="preserve">2005-08-29</t>
  </si>
  <si>
    <t xml:space="preserve">1874 55548</t>
  </si>
  <si>
    <t xml:space="preserve">Морозов</t>
  </si>
  <si>
    <t xml:space="preserve">Август</t>
  </si>
  <si>
    <t xml:space="preserve">1982-02-11</t>
  </si>
  <si>
    <t xml:space="preserve">5435 87862</t>
  </si>
  <si>
    <t xml:space="preserve">Зиновьев</t>
  </si>
  <si>
    <t xml:space="preserve">Капитон</t>
  </si>
  <si>
    <t xml:space="preserve">1964-08-24</t>
  </si>
  <si>
    <t xml:space="preserve">3403 97643</t>
  </si>
  <si>
    <t xml:space="preserve">Петухов</t>
  </si>
  <si>
    <t xml:space="preserve">Поликарп</t>
  </si>
  <si>
    <t xml:space="preserve">1981-03-25</t>
  </si>
  <si>
    <t xml:space="preserve">2178 50450</t>
  </si>
  <si>
    <t xml:space="preserve">Овчинников</t>
  </si>
  <si>
    <t xml:space="preserve">Радислав</t>
  </si>
  <si>
    <t xml:space="preserve">1983-01-13</t>
  </si>
  <si>
    <t xml:space="preserve">8044 55933</t>
  </si>
  <si>
    <t xml:space="preserve">Блинов</t>
  </si>
  <si>
    <t xml:space="preserve">Ефрем</t>
  </si>
  <si>
    <t xml:space="preserve">1997-10-18</t>
  </si>
  <si>
    <t xml:space="preserve">5661 82228</t>
  </si>
  <si>
    <t xml:space="preserve">Ефремов</t>
  </si>
  <si>
    <t xml:space="preserve">Самсон</t>
  </si>
  <si>
    <t xml:space="preserve">1984-05-19</t>
  </si>
  <si>
    <t xml:space="preserve">5320 88546</t>
  </si>
  <si>
    <t xml:space="preserve">Аполлон</t>
  </si>
  <si>
    <t xml:space="preserve">1997-02-12</t>
  </si>
  <si>
    <t xml:space="preserve">6487 78556</t>
  </si>
  <si>
    <t xml:space="preserve">Воронов</t>
  </si>
  <si>
    <t xml:space="preserve">1976-07-01</t>
  </si>
  <si>
    <t xml:space="preserve">2024 58360</t>
  </si>
  <si>
    <t xml:space="preserve">Христофор</t>
  </si>
  <si>
    <t xml:space="preserve">1983-11-11</t>
  </si>
  <si>
    <t xml:space="preserve">6564 35805</t>
  </si>
  <si>
    <t xml:space="preserve">Волков</t>
  </si>
  <si>
    <t xml:space="preserve">Емельян</t>
  </si>
  <si>
    <t xml:space="preserve">1972-05-23</t>
  </si>
  <si>
    <t xml:space="preserve">4404 23538</t>
  </si>
  <si>
    <t xml:space="preserve">Русаков</t>
  </si>
  <si>
    <t xml:space="preserve">Измаил</t>
  </si>
  <si>
    <t xml:space="preserve">1969-03-21</t>
  </si>
  <si>
    <t xml:space="preserve">1662 36158</t>
  </si>
  <si>
    <t xml:space="preserve">Егоров</t>
  </si>
  <si>
    <t xml:space="preserve">Трифон</t>
  </si>
  <si>
    <t xml:space="preserve">1994-04-13</t>
  </si>
  <si>
    <t xml:space="preserve">5131 66962</t>
  </si>
  <si>
    <t xml:space="preserve">Лобанов</t>
  </si>
  <si>
    <t xml:space="preserve">Валерий</t>
  </si>
  <si>
    <t xml:space="preserve">1990-01-29</t>
  </si>
  <si>
    <t xml:space="preserve">8329 59089</t>
  </si>
  <si>
    <t xml:space="preserve">Носов</t>
  </si>
  <si>
    <t xml:space="preserve">Александр</t>
  </si>
  <si>
    <t xml:space="preserve">1992-10-06</t>
  </si>
  <si>
    <t xml:space="preserve">5821 58423</t>
  </si>
  <si>
    <t xml:space="preserve">Пестов</t>
  </si>
  <si>
    <t xml:space="preserve">Силантий</t>
  </si>
  <si>
    <t xml:space="preserve">1997-04-09</t>
  </si>
  <si>
    <t xml:space="preserve">2936 87900</t>
  </si>
  <si>
    <t xml:space="preserve">Лихачев</t>
  </si>
  <si>
    <t xml:space="preserve">Милий</t>
  </si>
  <si>
    <t xml:space="preserve">1963-05-29</t>
  </si>
  <si>
    <t xml:space="preserve">1196 18261</t>
  </si>
  <si>
    <t xml:space="preserve">Комаров</t>
  </si>
  <si>
    <t xml:space="preserve">Николай</t>
  </si>
  <si>
    <t xml:space="preserve">1984-06-20</t>
  </si>
  <si>
    <t xml:space="preserve">6720 29475</t>
  </si>
  <si>
    <t xml:space="preserve">Капустин</t>
  </si>
  <si>
    <t xml:space="preserve">Елизар</t>
  </si>
  <si>
    <t xml:space="preserve">1965-08-17</t>
  </si>
  <si>
    <t xml:space="preserve">1541 96765</t>
  </si>
  <si>
    <t xml:space="preserve">Блохин</t>
  </si>
  <si>
    <t xml:space="preserve">Евграф</t>
  </si>
  <si>
    <t xml:space="preserve">1987-06-30</t>
  </si>
  <si>
    <t xml:space="preserve">6829 24406</t>
  </si>
  <si>
    <t xml:space="preserve">Воронцов</t>
  </si>
  <si>
    <t xml:space="preserve">Станимир</t>
  </si>
  <si>
    <t xml:space="preserve">1987-09-18</t>
  </si>
  <si>
    <t xml:space="preserve">8654 99277</t>
  </si>
  <si>
    <t xml:space="preserve">Эммануил</t>
  </si>
  <si>
    <t xml:space="preserve">2003-08-16</t>
  </si>
  <si>
    <t xml:space="preserve">4829 82512</t>
  </si>
  <si>
    <t xml:space="preserve">ID Поездки</t>
  </si>
  <si>
    <t xml:space="preserve">Дата и время
начала поездки</t>
  </si>
  <si>
    <t xml:space="preserve">Длина поездки, км</t>
  </si>
  <si>
    <t xml:space="preserve">город</t>
  </si>
  <si>
    <t xml:space="preserve">литры на 100км 3 и 2</t>
  </si>
  <si>
    <t xml:space="preserve">факт расход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</si>
</sst>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\ h:mm"/>
    <numFmt numFmtId="166" formatCode="0.0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1" sqref="I:I G2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21.83"/>
    <col collapsed="false" customWidth="true" hidden="false" outlineLevel="0" max="3" min="2" style="0" width="11.31"/>
    <col collapsed="false" customWidth="true" hidden="false" outlineLevel="0" max="4" min="4" style="0" width="17.94"/>
    <col collapsed="false" customWidth="true" hidden="false" outlineLevel="0" max="5" min="5" style="0" width="19.6"/>
  </cols>
  <sheetData>
    <row r="1" customFormat="false" ht="28.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0" t="s">
        <v>5</v>
      </c>
    </row>
    <row r="2" customFormat="false" ht="13.8" hidden="false" customHeight="false" outlineLevel="0" collapsed="false">
      <c r="A2" s="1" t="n">
        <v>1</v>
      </c>
      <c r="B2" s="1" t="s">
        <v>6</v>
      </c>
      <c r="C2" s="1" t="n">
        <v>2015</v>
      </c>
      <c r="D2" s="1" t="n">
        <v>4</v>
      </c>
      <c r="E2" s="1" t="n">
        <v>13.8</v>
      </c>
      <c r="F2" s="0" t="n">
        <f aca="false">IF(OR(D2=2,D2=3),E2,0)</f>
        <v>0</v>
      </c>
    </row>
    <row r="3" customFormat="false" ht="13.8" hidden="false" customHeight="false" outlineLevel="0" collapsed="false">
      <c r="A3" s="1" t="n">
        <v>2</v>
      </c>
      <c r="B3" s="1" t="s">
        <v>7</v>
      </c>
      <c r="C3" s="1" t="n">
        <v>2003</v>
      </c>
      <c r="D3" s="1" t="n">
        <v>3</v>
      </c>
      <c r="E3" s="1" t="n">
        <v>14</v>
      </c>
      <c r="F3" s="0" t="n">
        <f aca="false">IF(OR(D3=2,D3=3),E3,0)</f>
        <v>14</v>
      </c>
    </row>
    <row r="4" customFormat="false" ht="13.8" hidden="false" customHeight="false" outlineLevel="0" collapsed="false">
      <c r="A4" s="1" t="n">
        <v>3</v>
      </c>
      <c r="B4" s="1" t="s">
        <v>8</v>
      </c>
      <c r="C4" s="1" t="n">
        <v>2011</v>
      </c>
      <c r="D4" s="1" t="n">
        <v>4</v>
      </c>
      <c r="E4" s="1" t="n">
        <v>12</v>
      </c>
      <c r="F4" s="0" t="n">
        <f aca="false">IF(OR(D4=2,D4=3),E4,0)</f>
        <v>0</v>
      </c>
    </row>
    <row r="5" customFormat="false" ht="13.8" hidden="false" customHeight="false" outlineLevel="0" collapsed="false">
      <c r="A5" s="1" t="n">
        <v>4</v>
      </c>
      <c r="B5" s="1" t="s">
        <v>9</v>
      </c>
      <c r="C5" s="1" t="n">
        <v>2012</v>
      </c>
      <c r="D5" s="1" t="n">
        <v>4</v>
      </c>
      <c r="E5" s="1" t="n">
        <v>11.2</v>
      </c>
      <c r="F5" s="0" t="n">
        <f aca="false">IF(OR(D5=2,D5=3),E5,0)</f>
        <v>0</v>
      </c>
    </row>
    <row r="6" customFormat="false" ht="13.8" hidden="false" customHeight="false" outlineLevel="0" collapsed="false">
      <c r="A6" s="1" t="n">
        <v>5</v>
      </c>
      <c r="B6" s="1" t="s">
        <v>10</v>
      </c>
      <c r="C6" s="1" t="n">
        <v>2008</v>
      </c>
      <c r="D6" s="1" t="n">
        <v>3</v>
      </c>
      <c r="E6" s="1" t="n">
        <v>12.9</v>
      </c>
      <c r="F6" s="0" t="n">
        <f aca="false">IF(OR(D6=2,D6=3),E6,0)</f>
        <v>12.9</v>
      </c>
    </row>
    <row r="7" customFormat="false" ht="13.8" hidden="false" customHeight="false" outlineLevel="0" collapsed="false">
      <c r="A7" s="1" t="n">
        <v>6</v>
      </c>
      <c r="B7" s="1" t="s">
        <v>11</v>
      </c>
      <c r="C7" s="1" t="n">
        <v>2008</v>
      </c>
      <c r="D7" s="1" t="n">
        <v>3</v>
      </c>
      <c r="E7" s="1" t="n">
        <v>13.5</v>
      </c>
      <c r="F7" s="0" t="n">
        <f aca="false">IF(OR(D7=2,D7=3),E7,0)</f>
        <v>13.5</v>
      </c>
    </row>
    <row r="8" customFormat="false" ht="13.8" hidden="false" customHeight="false" outlineLevel="0" collapsed="false">
      <c r="A8" s="1" t="n">
        <v>7</v>
      </c>
      <c r="B8" s="1" t="s">
        <v>12</v>
      </c>
      <c r="C8" s="1" t="n">
        <v>2016</v>
      </c>
      <c r="D8" s="1" t="n">
        <v>4</v>
      </c>
      <c r="E8" s="1" t="n">
        <v>10.3</v>
      </c>
      <c r="F8" s="0" t="n">
        <f aca="false">IF(OR(D8=2,D8=3),E8,0)</f>
        <v>0</v>
      </c>
    </row>
    <row r="9" customFormat="false" ht="13.8" hidden="false" customHeight="false" outlineLevel="0" collapsed="false">
      <c r="A9" s="1" t="n">
        <v>8</v>
      </c>
      <c r="B9" s="1" t="s">
        <v>13</v>
      </c>
      <c r="C9" s="1" t="n">
        <v>2001</v>
      </c>
      <c r="D9" s="1" t="n">
        <v>2</v>
      </c>
      <c r="E9" s="1" t="n">
        <v>15.6</v>
      </c>
      <c r="F9" s="0" t="n">
        <f aca="false">IF(OR(D9=2,D9=3),E9,0)</f>
        <v>15.6</v>
      </c>
    </row>
    <row r="10" customFormat="false" ht="13.8" hidden="false" customHeight="false" outlineLevel="0" collapsed="false">
      <c r="A10" s="1" t="n">
        <v>9</v>
      </c>
      <c r="B10" s="1" t="s">
        <v>14</v>
      </c>
      <c r="C10" s="1" t="n">
        <v>2002</v>
      </c>
      <c r="D10" s="1" t="n">
        <v>2</v>
      </c>
      <c r="E10" s="1" t="n">
        <v>15.9</v>
      </c>
      <c r="F10" s="0" t="n">
        <f aca="false">IF(OR(D10=2,D10=3),E10,0)</f>
        <v>15.9</v>
      </c>
    </row>
    <row r="11" customFormat="false" ht="13.8" hidden="false" customHeight="false" outlineLevel="0" collapsed="false">
      <c r="A11" s="1" t="n">
        <v>10</v>
      </c>
      <c r="B11" s="1" t="s">
        <v>15</v>
      </c>
      <c r="C11" s="1" t="n">
        <v>2005</v>
      </c>
      <c r="D11" s="1" t="n">
        <v>3</v>
      </c>
      <c r="E11" s="1" t="n">
        <v>15.6</v>
      </c>
      <c r="F11" s="0" t="n">
        <f aca="false">IF(OR(D11=2,D11=3),E11,0)</f>
        <v>15.6</v>
      </c>
    </row>
    <row r="12" customFormat="false" ht="13.8" hidden="false" customHeight="false" outlineLevel="0" collapsed="false">
      <c r="A12" s="1" t="n">
        <v>11</v>
      </c>
      <c r="B12" s="1" t="s">
        <v>16</v>
      </c>
      <c r="C12" s="1" t="n">
        <v>2021</v>
      </c>
      <c r="D12" s="1" t="n">
        <v>5</v>
      </c>
      <c r="E12" s="1" t="n">
        <v>10.6</v>
      </c>
      <c r="F12" s="0" t="n">
        <f aca="false">IF(OR(D12=2,D12=3),E12,0)</f>
        <v>0</v>
      </c>
    </row>
    <row r="13" customFormat="false" ht="13.8" hidden="false" customHeight="false" outlineLevel="0" collapsed="false">
      <c r="A13" s="1" t="n">
        <v>12</v>
      </c>
      <c r="B13" s="1" t="s">
        <v>17</v>
      </c>
      <c r="C13" s="1" t="n">
        <v>2017</v>
      </c>
      <c r="D13" s="1" t="n">
        <v>5</v>
      </c>
      <c r="E13" s="1" t="n">
        <v>10.6</v>
      </c>
      <c r="F13" s="0" t="n">
        <f aca="false">IF(OR(D13=2,D13=3),E13,0)</f>
        <v>0</v>
      </c>
    </row>
    <row r="14" customFormat="false" ht="13.8" hidden="false" customHeight="false" outlineLevel="0" collapsed="false">
      <c r="A14" s="1" t="n">
        <v>13</v>
      </c>
      <c r="B14" s="1" t="s">
        <v>18</v>
      </c>
      <c r="C14" s="1" t="n">
        <v>2003</v>
      </c>
      <c r="D14" s="1" t="n">
        <v>3</v>
      </c>
      <c r="E14" s="1" t="n">
        <v>14.5</v>
      </c>
      <c r="F14" s="0" t="n">
        <f aca="false">IF(OR(D14=2,D14=3),E14,0)</f>
        <v>14.5</v>
      </c>
    </row>
    <row r="15" customFormat="false" ht="13.8" hidden="false" customHeight="false" outlineLevel="0" collapsed="false">
      <c r="A15" s="1" t="n">
        <v>14</v>
      </c>
      <c r="B15" s="1" t="s">
        <v>19</v>
      </c>
      <c r="C15" s="1" t="n">
        <v>2011</v>
      </c>
      <c r="D15" s="1" t="n">
        <v>4</v>
      </c>
      <c r="E15" s="1" t="n">
        <v>14.5</v>
      </c>
      <c r="F15" s="0" t="n">
        <f aca="false">IF(OR(D15=2,D15=3),E15,0)</f>
        <v>0</v>
      </c>
    </row>
    <row r="16" customFormat="false" ht="13.8" hidden="false" customHeight="false" outlineLevel="0" collapsed="false">
      <c r="A16" s="1" t="n">
        <v>15</v>
      </c>
      <c r="B16" s="1" t="s">
        <v>20</v>
      </c>
      <c r="C16" s="1" t="n">
        <v>2018</v>
      </c>
      <c r="D16" s="1" t="n">
        <v>5</v>
      </c>
      <c r="E16" s="1" t="n">
        <v>12.3</v>
      </c>
      <c r="F16" s="0" t="n">
        <f aca="false">IF(OR(D16=2,D16=3),E16,0)</f>
        <v>0</v>
      </c>
    </row>
    <row r="17" customFormat="false" ht="13.8" hidden="false" customHeight="false" outlineLevel="0" collapsed="false">
      <c r="A17" s="1" t="n">
        <v>16</v>
      </c>
      <c r="B17" s="1" t="s">
        <v>21</v>
      </c>
      <c r="C17" s="1" t="n">
        <v>2007</v>
      </c>
      <c r="D17" s="1" t="n">
        <v>3</v>
      </c>
      <c r="E17" s="1" t="n">
        <v>10</v>
      </c>
      <c r="F17" s="0" t="n">
        <f aca="false">IF(OR(D17=2,D17=3),E17,0)</f>
        <v>10</v>
      </c>
    </row>
    <row r="18" customFormat="false" ht="13.8" hidden="false" customHeight="false" outlineLevel="0" collapsed="false">
      <c r="A18" s="1" t="n">
        <v>17</v>
      </c>
      <c r="B18" s="1" t="s">
        <v>22</v>
      </c>
      <c r="C18" s="1" t="n">
        <v>1996</v>
      </c>
      <c r="D18" s="1" t="n">
        <v>2</v>
      </c>
      <c r="E18" s="1" t="n">
        <v>12</v>
      </c>
      <c r="F18" s="0" t="n">
        <f aca="false">IF(OR(D18=2,D18=3),E18,0)</f>
        <v>12</v>
      </c>
    </row>
    <row r="19" customFormat="false" ht="13.8" hidden="false" customHeight="false" outlineLevel="0" collapsed="false">
      <c r="A19" s="1" t="n">
        <v>18</v>
      </c>
      <c r="B19" s="1" t="s">
        <v>23</v>
      </c>
      <c r="C19" s="1" t="n">
        <v>2018</v>
      </c>
      <c r="D19" s="1" t="n">
        <v>5</v>
      </c>
      <c r="E19" s="1" t="n">
        <v>11</v>
      </c>
      <c r="F19" s="0" t="n">
        <f aca="false">IF(OR(D19=2,D19=3),E19,0)</f>
        <v>0</v>
      </c>
    </row>
    <row r="20" customFormat="false" ht="13.8" hidden="false" customHeight="false" outlineLevel="0" collapsed="false">
      <c r="A20" s="1" t="n">
        <v>19</v>
      </c>
      <c r="B20" s="1" t="s">
        <v>24</v>
      </c>
      <c r="C20" s="1" t="n">
        <v>2005</v>
      </c>
      <c r="D20" s="1" t="n">
        <v>3</v>
      </c>
      <c r="E20" s="1" t="n">
        <v>14.6</v>
      </c>
      <c r="F20" s="0" t="n">
        <f aca="false">IF(OR(D20=2,D20=3),E20,0)</f>
        <v>14.6</v>
      </c>
    </row>
    <row r="21" customFormat="false" ht="13.8" hidden="false" customHeight="false" outlineLevel="0" collapsed="false">
      <c r="A21" s="1" t="n">
        <v>20</v>
      </c>
      <c r="B21" s="1" t="s">
        <v>25</v>
      </c>
      <c r="C21" s="1" t="n">
        <v>2004</v>
      </c>
      <c r="D21" s="1" t="n">
        <v>3</v>
      </c>
      <c r="E21" s="1" t="n">
        <v>13.4</v>
      </c>
      <c r="F21" s="0" t="n">
        <f aca="false">IF(OR(D21=2,D21=3),E21,0)</f>
        <v>13.4</v>
      </c>
    </row>
    <row r="22" customFormat="false" ht="13.8" hidden="false" customHeight="false" outlineLevel="0" collapsed="false">
      <c r="A22" s="1" t="n">
        <v>21</v>
      </c>
      <c r="B22" s="1" t="s">
        <v>26</v>
      </c>
      <c r="C22" s="1" t="n">
        <v>2012</v>
      </c>
      <c r="D22" s="1" t="n">
        <v>4</v>
      </c>
      <c r="E22" s="1" t="n">
        <v>12.1</v>
      </c>
      <c r="F22" s="0" t="n">
        <f aca="false">IF(OR(D22=2,D22=3),E22,0)</f>
        <v>0</v>
      </c>
    </row>
    <row r="23" customFormat="false" ht="13.8" hidden="false" customHeight="false" outlineLevel="0" collapsed="false">
      <c r="A23" s="1" t="n">
        <v>22</v>
      </c>
      <c r="B23" s="1" t="s">
        <v>27</v>
      </c>
      <c r="C23" s="1" t="n">
        <v>2007</v>
      </c>
      <c r="D23" s="1" t="n">
        <v>3</v>
      </c>
      <c r="E23" s="1" t="n">
        <v>12.6</v>
      </c>
      <c r="F23" s="0" t="n">
        <f aca="false">IF(OR(D23=2,D23=3),E23,0)</f>
        <v>12.6</v>
      </c>
    </row>
    <row r="24" customFormat="false" ht="13.8" hidden="false" customHeight="false" outlineLevel="0" collapsed="false">
      <c r="A24" s="1" t="n">
        <v>23</v>
      </c>
      <c r="B24" s="1" t="s">
        <v>28</v>
      </c>
      <c r="C24" s="1" t="n">
        <v>1995</v>
      </c>
      <c r="D24" s="1" t="n">
        <v>2</v>
      </c>
      <c r="E24" s="1" t="n">
        <v>11.3</v>
      </c>
      <c r="F24" s="0" t="n">
        <f aca="false">IF(OR(D24=2,D24=3),E24,0)</f>
        <v>11.3</v>
      </c>
    </row>
    <row r="25" customFormat="false" ht="13.8" hidden="false" customHeight="false" outlineLevel="0" collapsed="false">
      <c r="A25" s="1" t="n">
        <v>24</v>
      </c>
      <c r="B25" s="1" t="s">
        <v>29</v>
      </c>
      <c r="C25" s="1" t="n">
        <v>2008</v>
      </c>
      <c r="D25" s="1" t="n">
        <v>3</v>
      </c>
      <c r="E25" s="1" t="n">
        <v>12.4</v>
      </c>
      <c r="F25" s="0" t="n">
        <f aca="false">IF(OR(D25=2,D25=3),E25,0)</f>
        <v>12.4</v>
      </c>
    </row>
    <row r="26" customFormat="false" ht="13.8" hidden="false" customHeight="false" outlineLevel="0" collapsed="false">
      <c r="A26" s="1" t="n">
        <v>25</v>
      </c>
      <c r="B26" s="1" t="s">
        <v>30</v>
      </c>
      <c r="C26" s="1" t="n">
        <v>2009</v>
      </c>
      <c r="D26" s="1" t="n">
        <v>3</v>
      </c>
      <c r="E26" s="1" t="n">
        <v>9.8</v>
      </c>
      <c r="F26" s="0" t="n">
        <f aca="false">IF(OR(D26=2,D26=3),E26,0)</f>
        <v>9.8</v>
      </c>
    </row>
    <row r="27" customFormat="false" ht="13.8" hidden="false" customHeight="false" outlineLevel="0" collapsed="false">
      <c r="A27" s="1" t="n">
        <v>26</v>
      </c>
      <c r="B27" s="1" t="s">
        <v>31</v>
      </c>
      <c r="C27" s="1" t="n">
        <v>2005</v>
      </c>
      <c r="D27" s="1" t="n">
        <v>3</v>
      </c>
      <c r="E27" s="1" t="n">
        <v>12.1</v>
      </c>
      <c r="F27" s="0" t="n">
        <f aca="false">IF(OR(D27=2,D27=3),E27,0)</f>
        <v>12.1</v>
      </c>
    </row>
    <row r="28" customFormat="false" ht="13.8" hidden="false" customHeight="false" outlineLevel="0" collapsed="false">
      <c r="A28" s="1" t="n">
        <v>27</v>
      </c>
      <c r="B28" s="1" t="s">
        <v>32</v>
      </c>
      <c r="C28" s="1" t="n">
        <v>2016</v>
      </c>
      <c r="D28" s="1" t="n">
        <v>4</v>
      </c>
      <c r="E28" s="1" t="n">
        <v>10.5</v>
      </c>
      <c r="F28" s="0" t="n">
        <f aca="false">IF(OR(D28=2,D28=3),E28,0)</f>
        <v>0</v>
      </c>
    </row>
    <row r="29" customFormat="false" ht="13.8" hidden="false" customHeight="false" outlineLevel="0" collapsed="false">
      <c r="A29" s="1" t="n">
        <v>28</v>
      </c>
      <c r="B29" s="1" t="s">
        <v>33</v>
      </c>
      <c r="C29" s="1" t="n">
        <v>2013</v>
      </c>
      <c r="D29" s="1" t="n">
        <v>4</v>
      </c>
      <c r="E29" s="1" t="n">
        <v>10.6</v>
      </c>
      <c r="F29" s="0" t="n">
        <f aca="false">IF(OR(D29=2,D29=3),E29,0)</f>
        <v>0</v>
      </c>
    </row>
    <row r="30" customFormat="false" ht="13.8" hidden="false" customHeight="false" outlineLevel="0" collapsed="false">
      <c r="A30" s="1" t="n">
        <v>29</v>
      </c>
      <c r="B30" s="1" t="s">
        <v>34</v>
      </c>
      <c r="C30" s="1" t="n">
        <v>2020</v>
      </c>
      <c r="D30" s="1" t="n">
        <v>5</v>
      </c>
      <c r="E30" s="1" t="n">
        <v>8.5</v>
      </c>
      <c r="F30" s="0" t="n">
        <f aca="false">IF(OR(D30=2,D30=3),E30,0)</f>
        <v>0</v>
      </c>
    </row>
    <row r="31" customFormat="false" ht="13.8" hidden="false" customHeight="false" outlineLevel="0" collapsed="false">
      <c r="A31" s="1" t="n">
        <v>30</v>
      </c>
      <c r="B31" s="1" t="s">
        <v>35</v>
      </c>
      <c r="C31" s="1" t="n">
        <v>2009</v>
      </c>
      <c r="D31" s="1" t="n">
        <v>3</v>
      </c>
      <c r="E31" s="1" t="n">
        <v>9.4</v>
      </c>
      <c r="F31" s="0" t="n">
        <f aca="false">IF(OR(D31=2,D31=3),E31,0)</f>
        <v>9.4</v>
      </c>
    </row>
    <row r="32" customFormat="false" ht="13.8" hidden="false" customHeight="false" outlineLevel="0" collapsed="false">
      <c r="A32" s="1" t="n">
        <v>31</v>
      </c>
      <c r="B32" s="1" t="s">
        <v>36</v>
      </c>
      <c r="C32" s="1" t="n">
        <v>2013</v>
      </c>
      <c r="D32" s="1" t="n">
        <v>4</v>
      </c>
      <c r="E32" s="1" t="n">
        <v>13</v>
      </c>
      <c r="F32" s="0" t="n">
        <f aca="false">IF(OR(D32=2,D32=3),E32,0)</f>
        <v>0</v>
      </c>
    </row>
    <row r="33" customFormat="false" ht="13.8" hidden="false" customHeight="false" outlineLevel="0" collapsed="false">
      <c r="A33" s="1" t="n">
        <v>32</v>
      </c>
      <c r="B33" s="1" t="s">
        <v>37</v>
      </c>
      <c r="C33" s="1" t="n">
        <v>2014</v>
      </c>
      <c r="D33" s="1" t="n">
        <v>4</v>
      </c>
      <c r="E33" s="1" t="n">
        <v>11.4</v>
      </c>
      <c r="F33" s="0" t="n">
        <f aca="false">IF(OR(D33=2,D33=3),E33,0)</f>
        <v>0</v>
      </c>
    </row>
    <row r="34" customFormat="false" ht="13.8" hidden="false" customHeight="false" outlineLevel="0" collapsed="false">
      <c r="A34" s="1" t="n">
        <v>33</v>
      </c>
      <c r="B34" s="1" t="s">
        <v>38</v>
      </c>
      <c r="C34" s="1" t="n">
        <v>1996</v>
      </c>
      <c r="D34" s="1" t="n">
        <v>2</v>
      </c>
      <c r="E34" s="1" t="n">
        <v>13.1</v>
      </c>
      <c r="F34" s="0" t="n">
        <f aca="false">IF(OR(D34=2,D34=3),E34,0)</f>
        <v>13.1</v>
      </c>
    </row>
    <row r="35" customFormat="false" ht="13.8" hidden="false" customHeight="false" outlineLevel="0" collapsed="false">
      <c r="A35" s="1" t="n">
        <v>34</v>
      </c>
      <c r="B35" s="1" t="s">
        <v>39</v>
      </c>
      <c r="C35" s="1" t="n">
        <v>2000</v>
      </c>
      <c r="D35" s="1" t="n">
        <v>2</v>
      </c>
      <c r="E35" s="1" t="n">
        <v>10.9</v>
      </c>
      <c r="F35" s="0" t="n">
        <f aca="false">IF(OR(D35=2,D35=3),E35,0)</f>
        <v>10.9</v>
      </c>
    </row>
    <row r="36" customFormat="false" ht="13.8" hidden="false" customHeight="false" outlineLevel="0" collapsed="false">
      <c r="A36" s="1" t="n">
        <v>35</v>
      </c>
      <c r="B36" s="1" t="s">
        <v>40</v>
      </c>
      <c r="C36" s="1" t="n">
        <v>2003</v>
      </c>
      <c r="D36" s="1" t="n">
        <v>3</v>
      </c>
      <c r="E36" s="1" t="n">
        <v>12.5</v>
      </c>
      <c r="F36" s="0" t="n">
        <f aca="false">IF(OR(D36=2,D36=3),E36,0)</f>
        <v>12.5</v>
      </c>
    </row>
    <row r="37" customFormat="false" ht="13.8" hidden="false" customHeight="false" outlineLevel="0" collapsed="false">
      <c r="A37" s="1" t="n">
        <v>36</v>
      </c>
      <c r="B37" s="1" t="s">
        <v>41</v>
      </c>
      <c r="C37" s="1" t="n">
        <v>2022</v>
      </c>
      <c r="D37" s="1" t="n">
        <v>5</v>
      </c>
      <c r="E37" s="1" t="n">
        <v>8.5</v>
      </c>
      <c r="F37" s="0" t="n">
        <f aca="false">IF(OR(D37=2,D37=3),E37,0)</f>
        <v>0</v>
      </c>
    </row>
    <row r="38" customFormat="false" ht="13.8" hidden="false" customHeight="false" outlineLevel="0" collapsed="false">
      <c r="A38" s="1" t="n">
        <v>37</v>
      </c>
      <c r="B38" s="1" t="s">
        <v>42</v>
      </c>
      <c r="C38" s="1" t="n">
        <v>1997</v>
      </c>
      <c r="D38" s="1" t="n">
        <v>2</v>
      </c>
      <c r="E38" s="1" t="n">
        <v>15.8</v>
      </c>
      <c r="F38" s="0" t="n">
        <f aca="false">IF(OR(D38=2,D38=3),E38,0)</f>
        <v>15.8</v>
      </c>
    </row>
    <row r="39" customFormat="false" ht="13.8" hidden="false" customHeight="false" outlineLevel="0" collapsed="false">
      <c r="A39" s="1" t="n">
        <v>38</v>
      </c>
      <c r="B39" s="1" t="s">
        <v>43</v>
      </c>
      <c r="C39" s="1" t="n">
        <v>2002</v>
      </c>
      <c r="D39" s="1" t="n">
        <v>2</v>
      </c>
      <c r="E39" s="1" t="n">
        <v>11.8</v>
      </c>
      <c r="F39" s="0" t="n">
        <f aca="false">IF(OR(D39=2,D39=3),E39,0)</f>
        <v>11.8</v>
      </c>
    </row>
    <row r="40" customFormat="false" ht="13.8" hidden="false" customHeight="false" outlineLevel="0" collapsed="false">
      <c r="A40" s="1" t="n">
        <v>39</v>
      </c>
      <c r="B40" s="1" t="s">
        <v>44</v>
      </c>
      <c r="C40" s="1" t="n">
        <v>2017</v>
      </c>
      <c r="D40" s="1" t="n">
        <v>5</v>
      </c>
      <c r="E40" s="1" t="n">
        <v>9.2</v>
      </c>
      <c r="F40" s="0" t="n">
        <f aca="false">IF(OR(D40=2,D40=3),E40,0)</f>
        <v>0</v>
      </c>
    </row>
    <row r="41" customFormat="false" ht="13.8" hidden="false" customHeight="false" outlineLevel="0" collapsed="false">
      <c r="A41" s="1" t="n">
        <v>40</v>
      </c>
      <c r="B41" s="1" t="s">
        <v>45</v>
      </c>
      <c r="C41" s="1" t="n">
        <v>2010</v>
      </c>
      <c r="D41" s="1" t="n">
        <v>4</v>
      </c>
      <c r="E41" s="1" t="n">
        <v>8.9</v>
      </c>
      <c r="F41" s="0" t="n">
        <f aca="false">IF(OR(D41=2,D41=3),E41,0)</f>
        <v>0</v>
      </c>
    </row>
    <row r="42" customFormat="false" ht="13.8" hidden="false" customHeight="false" outlineLevel="0" collapsed="false">
      <c r="A42" s="1" t="n">
        <v>41</v>
      </c>
      <c r="B42" s="1" t="s">
        <v>46</v>
      </c>
      <c r="C42" s="1" t="n">
        <v>1996</v>
      </c>
      <c r="D42" s="1" t="n">
        <v>2</v>
      </c>
      <c r="E42" s="1" t="n">
        <v>11.4</v>
      </c>
      <c r="F42" s="0" t="n">
        <f aca="false">IF(OR(D42=2,D42=3),E42,0)</f>
        <v>11.4</v>
      </c>
    </row>
    <row r="43" customFormat="false" ht="13.8" hidden="false" customHeight="false" outlineLevel="0" collapsed="false">
      <c r="A43" s="1" t="n">
        <v>42</v>
      </c>
      <c r="B43" s="1" t="s">
        <v>47</v>
      </c>
      <c r="C43" s="1" t="n">
        <v>2007</v>
      </c>
      <c r="D43" s="1" t="n">
        <v>3</v>
      </c>
      <c r="E43" s="1" t="n">
        <v>15.3</v>
      </c>
      <c r="F43" s="0" t="n">
        <f aca="false">IF(OR(D43=2,D43=3),E43,0)</f>
        <v>15.3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1" sqref="I:I C12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15"/>
    <col collapsed="false" customWidth="true" hidden="false" outlineLevel="0" max="2" min="2" style="0" width="12.92"/>
    <col collapsed="false" customWidth="true" hidden="false" outlineLevel="0" max="3" min="3" style="0" width="10.15"/>
    <col collapsed="false" customWidth="true" hidden="false" outlineLevel="0" max="4" min="4" style="0" width="14.07"/>
    <col collapsed="false" customWidth="true" hidden="false" outlineLevel="0" max="5" min="5" style="0" width="13.85"/>
    <col collapsed="false" customWidth="true" hidden="false" outlineLevel="0" max="6" min="6" style="0" width="11.85"/>
  </cols>
  <sheetData>
    <row r="1" customFormat="false" ht="43.5" hidden="false" customHeight="false" outlineLevel="0" collapsed="false">
      <c r="A1" s="1" t="s">
        <v>48</v>
      </c>
      <c r="B1" s="1" t="s">
        <v>49</v>
      </c>
      <c r="C1" s="1" t="s">
        <v>50</v>
      </c>
      <c r="D1" s="1" t="s">
        <v>51</v>
      </c>
      <c r="E1" s="2" t="s">
        <v>52</v>
      </c>
      <c r="F1" s="1" t="s">
        <v>53</v>
      </c>
    </row>
    <row r="2" customFormat="false" ht="14.25" hidden="false" customHeight="false" outlineLevel="0" collapsed="false">
      <c r="A2" s="1" t="n">
        <v>1</v>
      </c>
      <c r="B2" s="1" t="s">
        <v>54</v>
      </c>
      <c r="C2" s="1" t="s">
        <v>55</v>
      </c>
      <c r="D2" s="1" t="s">
        <v>56</v>
      </c>
      <c r="E2" s="1" t="s">
        <v>57</v>
      </c>
      <c r="F2" s="1" t="s">
        <v>58</v>
      </c>
    </row>
    <row r="3" customFormat="false" ht="14.25" hidden="false" customHeight="false" outlineLevel="0" collapsed="false">
      <c r="A3" s="1" t="n">
        <v>2</v>
      </c>
      <c r="B3" s="1" t="s">
        <v>59</v>
      </c>
      <c r="C3" s="1" t="s">
        <v>60</v>
      </c>
      <c r="D3" s="1" t="s">
        <v>61</v>
      </c>
      <c r="E3" s="1" t="s">
        <v>62</v>
      </c>
      <c r="F3" s="1" t="s">
        <v>58</v>
      </c>
    </row>
    <row r="4" customFormat="false" ht="14.25" hidden="false" customHeight="false" outlineLevel="0" collapsed="false">
      <c r="A4" s="1" t="n">
        <v>3</v>
      </c>
      <c r="B4" s="1" t="s">
        <v>63</v>
      </c>
      <c r="C4" s="1" t="s">
        <v>64</v>
      </c>
      <c r="D4" s="1" t="s">
        <v>65</v>
      </c>
      <c r="E4" s="1" t="s">
        <v>66</v>
      </c>
      <c r="F4" s="1" t="s">
        <v>67</v>
      </c>
    </row>
    <row r="5" customFormat="false" ht="14.25" hidden="false" customHeight="false" outlineLevel="0" collapsed="false">
      <c r="A5" s="1" t="n">
        <v>4</v>
      </c>
      <c r="B5" s="1" t="s">
        <v>68</v>
      </c>
      <c r="C5" s="1" t="s">
        <v>69</v>
      </c>
      <c r="D5" s="1" t="s">
        <v>70</v>
      </c>
      <c r="E5" s="1" t="s">
        <v>71</v>
      </c>
      <c r="F5" s="1" t="s">
        <v>67</v>
      </c>
    </row>
    <row r="6" customFormat="false" ht="14.25" hidden="false" customHeight="false" outlineLevel="0" collapsed="false">
      <c r="A6" s="1" t="n">
        <v>5</v>
      </c>
      <c r="B6" s="1" t="s">
        <v>72</v>
      </c>
      <c r="C6" s="1" t="s">
        <v>73</v>
      </c>
      <c r="D6" s="1" t="s">
        <v>74</v>
      </c>
      <c r="E6" s="1" t="s">
        <v>75</v>
      </c>
      <c r="F6" s="1" t="s">
        <v>58</v>
      </c>
    </row>
    <row r="7" customFormat="false" ht="14.25" hidden="false" customHeight="false" outlineLevel="0" collapsed="false">
      <c r="A7" s="1" t="n">
        <v>6</v>
      </c>
      <c r="B7" s="1" t="s">
        <v>76</v>
      </c>
      <c r="C7" s="1" t="s">
        <v>77</v>
      </c>
      <c r="D7" s="1" t="s">
        <v>78</v>
      </c>
      <c r="E7" s="1" t="s">
        <v>79</v>
      </c>
      <c r="F7" s="1" t="s">
        <v>67</v>
      </c>
    </row>
    <row r="8" customFormat="false" ht="14.25" hidden="false" customHeight="false" outlineLevel="0" collapsed="false">
      <c r="A8" s="1" t="n">
        <v>7</v>
      </c>
      <c r="B8" s="1" t="s">
        <v>80</v>
      </c>
      <c r="C8" s="1" t="s">
        <v>81</v>
      </c>
      <c r="D8" s="1" t="s">
        <v>82</v>
      </c>
      <c r="E8" s="1" t="s">
        <v>83</v>
      </c>
      <c r="F8" s="1" t="s">
        <v>84</v>
      </c>
    </row>
    <row r="9" customFormat="false" ht="14.25" hidden="false" customHeight="false" outlineLevel="0" collapsed="false">
      <c r="A9" s="1" t="n">
        <v>8</v>
      </c>
      <c r="B9" s="1" t="s">
        <v>85</v>
      </c>
      <c r="C9" s="1" t="s">
        <v>86</v>
      </c>
      <c r="D9" s="1" t="s">
        <v>87</v>
      </c>
      <c r="E9" s="1" t="s">
        <v>88</v>
      </c>
      <c r="F9" s="1" t="s">
        <v>89</v>
      </c>
    </row>
    <row r="10" customFormat="false" ht="14.25" hidden="false" customHeight="false" outlineLevel="0" collapsed="false">
      <c r="A10" s="1" t="n">
        <v>9</v>
      </c>
      <c r="B10" s="1" t="s">
        <v>90</v>
      </c>
      <c r="C10" s="1" t="s">
        <v>91</v>
      </c>
      <c r="D10" s="1" t="s">
        <v>92</v>
      </c>
      <c r="E10" s="1" t="s">
        <v>93</v>
      </c>
      <c r="F10" s="1" t="s">
        <v>94</v>
      </c>
    </row>
    <row r="11" customFormat="false" ht="14.25" hidden="false" customHeight="false" outlineLevel="0" collapsed="false">
      <c r="A11" s="1" t="n">
        <v>10</v>
      </c>
      <c r="B11" s="1" t="s">
        <v>95</v>
      </c>
      <c r="C11" s="1" t="s">
        <v>96</v>
      </c>
      <c r="D11" s="1" t="s">
        <v>97</v>
      </c>
      <c r="E11" s="1" t="s">
        <v>98</v>
      </c>
      <c r="F11" s="1" t="s">
        <v>58</v>
      </c>
    </row>
    <row r="12" customFormat="false" ht="14.25" hidden="false" customHeight="false" outlineLevel="0" collapsed="false">
      <c r="A12" s="1" t="n">
        <v>11</v>
      </c>
      <c r="B12" s="1" t="s">
        <v>99</v>
      </c>
      <c r="C12" s="1" t="s">
        <v>100</v>
      </c>
      <c r="D12" s="1" t="s">
        <v>101</v>
      </c>
      <c r="E12" s="1" t="s">
        <v>102</v>
      </c>
      <c r="F12" s="1" t="s">
        <v>89</v>
      </c>
    </row>
    <row r="13" customFormat="false" ht="14.25" hidden="false" customHeight="false" outlineLevel="0" collapsed="false">
      <c r="A13" s="1" t="n">
        <v>12</v>
      </c>
      <c r="B13" s="1" t="s">
        <v>103</v>
      </c>
      <c r="C13" s="1" t="s">
        <v>104</v>
      </c>
      <c r="D13" s="1" t="s">
        <v>105</v>
      </c>
      <c r="E13" s="1" t="s">
        <v>106</v>
      </c>
      <c r="F13" s="1" t="s">
        <v>94</v>
      </c>
    </row>
    <row r="14" customFormat="false" ht="14.25" hidden="false" customHeight="false" outlineLevel="0" collapsed="false">
      <c r="A14" s="1" t="n">
        <v>13</v>
      </c>
      <c r="B14" s="1" t="s">
        <v>107</v>
      </c>
      <c r="C14" s="1" t="s">
        <v>108</v>
      </c>
      <c r="D14" s="1" t="s">
        <v>109</v>
      </c>
      <c r="E14" s="1" t="s">
        <v>110</v>
      </c>
      <c r="F14" s="1" t="s">
        <v>111</v>
      </c>
    </row>
    <row r="15" customFormat="false" ht="14.25" hidden="false" customHeight="false" outlineLevel="0" collapsed="false">
      <c r="A15" s="1" t="n">
        <v>14</v>
      </c>
      <c r="B15" s="1" t="s">
        <v>112</v>
      </c>
      <c r="C15" s="1" t="s">
        <v>113</v>
      </c>
      <c r="D15" s="1" t="s">
        <v>114</v>
      </c>
      <c r="E15" s="1" t="s">
        <v>115</v>
      </c>
      <c r="F15" s="1" t="s">
        <v>116</v>
      </c>
    </row>
    <row r="16" customFormat="false" ht="14.25" hidden="false" customHeight="false" outlineLevel="0" collapsed="false">
      <c r="A16" s="1" t="n">
        <v>15</v>
      </c>
      <c r="B16" s="1" t="s">
        <v>117</v>
      </c>
      <c r="C16" s="1" t="s">
        <v>118</v>
      </c>
      <c r="D16" s="1" t="s">
        <v>119</v>
      </c>
      <c r="E16" s="1" t="s">
        <v>120</v>
      </c>
      <c r="F16" s="1" t="s">
        <v>116</v>
      </c>
    </row>
    <row r="17" customFormat="false" ht="14.25" hidden="false" customHeight="false" outlineLevel="0" collapsed="false">
      <c r="A17" s="1" t="n">
        <v>16</v>
      </c>
      <c r="B17" s="1" t="s">
        <v>121</v>
      </c>
      <c r="C17" s="1" t="s">
        <v>122</v>
      </c>
      <c r="D17" s="1" t="s">
        <v>123</v>
      </c>
      <c r="E17" s="1" t="s">
        <v>124</v>
      </c>
      <c r="F17" s="1" t="s">
        <v>89</v>
      </c>
    </row>
    <row r="18" customFormat="false" ht="14.25" hidden="false" customHeight="false" outlineLevel="0" collapsed="false">
      <c r="A18" s="1" t="n">
        <v>17</v>
      </c>
      <c r="B18" s="1" t="s">
        <v>125</v>
      </c>
      <c r="C18" s="1" t="s">
        <v>126</v>
      </c>
      <c r="D18" s="1" t="s">
        <v>127</v>
      </c>
      <c r="E18" s="1" t="s">
        <v>128</v>
      </c>
      <c r="F18" s="1" t="s">
        <v>67</v>
      </c>
    </row>
    <row r="19" customFormat="false" ht="14.25" hidden="false" customHeight="false" outlineLevel="0" collapsed="false">
      <c r="A19" s="1" t="n">
        <v>18</v>
      </c>
      <c r="B19" s="1" t="s">
        <v>129</v>
      </c>
      <c r="C19" s="1" t="s">
        <v>130</v>
      </c>
      <c r="D19" s="1" t="s">
        <v>131</v>
      </c>
      <c r="E19" s="1" t="s">
        <v>132</v>
      </c>
      <c r="F19" s="1" t="s">
        <v>116</v>
      </c>
    </row>
    <row r="20" customFormat="false" ht="14.25" hidden="false" customHeight="false" outlineLevel="0" collapsed="false">
      <c r="A20" s="1" t="n">
        <v>19</v>
      </c>
      <c r="B20" s="1" t="s">
        <v>133</v>
      </c>
      <c r="C20" s="1" t="s">
        <v>134</v>
      </c>
      <c r="D20" s="1" t="s">
        <v>135</v>
      </c>
      <c r="E20" s="1" t="s">
        <v>136</v>
      </c>
      <c r="F20" s="1" t="s">
        <v>58</v>
      </c>
    </row>
    <row r="21" customFormat="false" ht="14.25" hidden="false" customHeight="false" outlineLevel="0" collapsed="false">
      <c r="A21" s="1" t="n">
        <v>20</v>
      </c>
      <c r="B21" s="1" t="s">
        <v>137</v>
      </c>
      <c r="C21" s="1" t="s">
        <v>138</v>
      </c>
      <c r="D21" s="1" t="s">
        <v>139</v>
      </c>
      <c r="E21" s="1" t="s">
        <v>140</v>
      </c>
      <c r="F21" s="1" t="s">
        <v>116</v>
      </c>
    </row>
    <row r="22" customFormat="false" ht="14.25" hidden="false" customHeight="false" outlineLevel="0" collapsed="false">
      <c r="A22" s="1" t="n">
        <v>21</v>
      </c>
      <c r="B22" s="1" t="s">
        <v>141</v>
      </c>
      <c r="C22" s="1" t="s">
        <v>118</v>
      </c>
      <c r="D22" s="1" t="s">
        <v>142</v>
      </c>
      <c r="E22" s="1" t="s">
        <v>143</v>
      </c>
      <c r="F22" s="1" t="s">
        <v>89</v>
      </c>
    </row>
    <row r="23" customFormat="false" ht="14.25" hidden="false" customHeight="false" outlineLevel="0" collapsed="false">
      <c r="A23" s="1" t="n">
        <v>22</v>
      </c>
      <c r="B23" s="1" t="s">
        <v>144</v>
      </c>
      <c r="C23" s="1" t="s">
        <v>145</v>
      </c>
      <c r="D23" s="1" t="s">
        <v>146</v>
      </c>
      <c r="E23" s="1" t="s">
        <v>147</v>
      </c>
      <c r="F23" s="1" t="s">
        <v>84</v>
      </c>
    </row>
    <row r="24" customFormat="false" ht="14.25" hidden="false" customHeight="false" outlineLevel="0" collapsed="false">
      <c r="A24" s="1" t="n">
        <v>23</v>
      </c>
      <c r="B24" s="1" t="s">
        <v>148</v>
      </c>
      <c r="C24" s="1" t="s">
        <v>149</v>
      </c>
      <c r="D24" s="1" t="s">
        <v>150</v>
      </c>
      <c r="E24" s="1" t="s">
        <v>151</v>
      </c>
      <c r="F24" s="1" t="s">
        <v>89</v>
      </c>
    </row>
    <row r="25" customFormat="false" ht="14.25" hidden="false" customHeight="false" outlineLevel="0" collapsed="false">
      <c r="A25" s="1" t="n">
        <v>24</v>
      </c>
      <c r="B25" s="1" t="s">
        <v>152</v>
      </c>
      <c r="C25" s="1" t="s">
        <v>60</v>
      </c>
      <c r="D25" s="1" t="s">
        <v>153</v>
      </c>
      <c r="E25" s="1" t="s">
        <v>154</v>
      </c>
      <c r="F25" s="1" t="s">
        <v>84</v>
      </c>
    </row>
    <row r="26" customFormat="false" ht="14.25" hidden="false" customHeight="false" outlineLevel="0" collapsed="false">
      <c r="A26" s="1" t="n">
        <v>25</v>
      </c>
      <c r="B26" s="1" t="s">
        <v>155</v>
      </c>
      <c r="C26" s="1" t="s">
        <v>156</v>
      </c>
      <c r="D26" s="1" t="s">
        <v>157</v>
      </c>
      <c r="E26" s="1" t="s">
        <v>158</v>
      </c>
      <c r="F26" s="1" t="s">
        <v>159</v>
      </c>
    </row>
    <row r="27" customFormat="false" ht="14.25" hidden="false" customHeight="false" outlineLevel="0" collapsed="false">
      <c r="A27" s="1" t="n">
        <v>26</v>
      </c>
      <c r="B27" s="1" t="s">
        <v>160</v>
      </c>
      <c r="C27" s="1" t="s">
        <v>161</v>
      </c>
      <c r="D27" s="1" t="s">
        <v>162</v>
      </c>
      <c r="E27" s="1" t="s">
        <v>163</v>
      </c>
      <c r="F27" s="1" t="s">
        <v>111</v>
      </c>
    </row>
    <row r="28" customFormat="false" ht="14.25" hidden="false" customHeight="false" outlineLevel="0" collapsed="false">
      <c r="A28" s="1" t="n">
        <v>27</v>
      </c>
      <c r="B28" s="1" t="s">
        <v>148</v>
      </c>
      <c r="C28" s="1" t="s">
        <v>164</v>
      </c>
      <c r="D28" s="1" t="s">
        <v>165</v>
      </c>
      <c r="E28" s="1" t="s">
        <v>166</v>
      </c>
      <c r="F28" s="1" t="s">
        <v>111</v>
      </c>
    </row>
    <row r="29" customFormat="false" ht="14.25" hidden="false" customHeight="false" outlineLevel="0" collapsed="false">
      <c r="A29" s="1" t="n">
        <v>28</v>
      </c>
      <c r="B29" s="1" t="s">
        <v>167</v>
      </c>
      <c r="C29" s="1" t="s">
        <v>91</v>
      </c>
      <c r="D29" s="1" t="s">
        <v>168</v>
      </c>
      <c r="E29" s="1" t="s">
        <v>169</v>
      </c>
      <c r="F29" s="1" t="s">
        <v>116</v>
      </c>
    </row>
    <row r="30" customFormat="false" ht="14.25" hidden="false" customHeight="false" outlineLevel="0" collapsed="false">
      <c r="A30" s="1" t="n">
        <v>29</v>
      </c>
      <c r="B30" s="1" t="s">
        <v>170</v>
      </c>
      <c r="C30" s="1" t="s">
        <v>171</v>
      </c>
      <c r="D30" s="1" t="s">
        <v>172</v>
      </c>
      <c r="E30" s="1" t="s">
        <v>173</v>
      </c>
      <c r="F30" s="1" t="s">
        <v>67</v>
      </c>
    </row>
    <row r="31" customFormat="false" ht="14.25" hidden="false" customHeight="false" outlineLevel="0" collapsed="false">
      <c r="A31" s="1" t="n">
        <v>30</v>
      </c>
      <c r="B31" s="1" t="s">
        <v>174</v>
      </c>
      <c r="C31" s="1" t="s">
        <v>175</v>
      </c>
      <c r="D31" s="1" t="s">
        <v>176</v>
      </c>
      <c r="E31" s="1" t="s">
        <v>177</v>
      </c>
      <c r="F31" s="1" t="s">
        <v>58</v>
      </c>
    </row>
    <row r="32" customFormat="false" ht="14.25" hidden="false" customHeight="false" outlineLevel="0" collapsed="false">
      <c r="A32" s="1" t="n">
        <v>31</v>
      </c>
      <c r="B32" s="1" t="s">
        <v>178</v>
      </c>
      <c r="C32" s="1" t="s">
        <v>179</v>
      </c>
      <c r="D32" s="1" t="s">
        <v>180</v>
      </c>
      <c r="E32" s="1" t="s">
        <v>181</v>
      </c>
      <c r="F32" s="1" t="s">
        <v>159</v>
      </c>
    </row>
    <row r="33" customFormat="false" ht="14.25" hidden="false" customHeight="false" outlineLevel="0" collapsed="false">
      <c r="A33" s="1" t="n">
        <v>32</v>
      </c>
      <c r="B33" s="1" t="s">
        <v>182</v>
      </c>
      <c r="C33" s="1" t="s">
        <v>183</v>
      </c>
      <c r="D33" s="1" t="s">
        <v>184</v>
      </c>
      <c r="E33" s="1" t="s">
        <v>185</v>
      </c>
      <c r="F33" s="1" t="s">
        <v>116</v>
      </c>
    </row>
    <row r="34" customFormat="false" ht="14.25" hidden="false" customHeight="false" outlineLevel="0" collapsed="false">
      <c r="A34" s="1" t="n">
        <v>33</v>
      </c>
      <c r="B34" s="1" t="s">
        <v>186</v>
      </c>
      <c r="C34" s="1" t="s">
        <v>187</v>
      </c>
      <c r="D34" s="1" t="s">
        <v>188</v>
      </c>
      <c r="E34" s="1" t="s">
        <v>189</v>
      </c>
      <c r="F34" s="1" t="s">
        <v>111</v>
      </c>
    </row>
    <row r="35" customFormat="false" ht="14.25" hidden="false" customHeight="false" outlineLevel="0" collapsed="false">
      <c r="A35" s="1" t="n">
        <v>34</v>
      </c>
      <c r="B35" s="1" t="s">
        <v>190</v>
      </c>
      <c r="C35" s="1" t="s">
        <v>191</v>
      </c>
      <c r="D35" s="1" t="s">
        <v>192</v>
      </c>
      <c r="E35" s="1" t="s">
        <v>193</v>
      </c>
      <c r="F35" s="1" t="s">
        <v>67</v>
      </c>
    </row>
    <row r="36" customFormat="false" ht="14.25" hidden="false" customHeight="false" outlineLevel="0" collapsed="false">
      <c r="A36" s="1" t="n">
        <v>35</v>
      </c>
      <c r="B36" s="1" t="s">
        <v>194</v>
      </c>
      <c r="C36" s="1" t="s">
        <v>195</v>
      </c>
      <c r="D36" s="1" t="s">
        <v>196</v>
      </c>
      <c r="E36" s="1" t="s">
        <v>197</v>
      </c>
      <c r="F36" s="1" t="s">
        <v>58</v>
      </c>
    </row>
    <row r="37" customFormat="false" ht="14.25" hidden="false" customHeight="false" outlineLevel="0" collapsed="false">
      <c r="A37" s="1" t="n">
        <v>36</v>
      </c>
      <c r="B37" s="1" t="s">
        <v>85</v>
      </c>
      <c r="C37" s="1" t="s">
        <v>198</v>
      </c>
      <c r="D37" s="1" t="s">
        <v>199</v>
      </c>
      <c r="E37" s="1" t="s">
        <v>200</v>
      </c>
      <c r="F37" s="1" t="s">
        <v>67</v>
      </c>
    </row>
    <row r="38" customFormat="false" ht="14.25" hidden="false" customHeight="false" outlineLevel="0" collapsed="false">
      <c r="A38" s="1" t="n">
        <v>37</v>
      </c>
      <c r="B38" s="1" t="s">
        <v>201</v>
      </c>
      <c r="C38" s="1" t="s">
        <v>202</v>
      </c>
      <c r="D38" s="1" t="s">
        <v>203</v>
      </c>
      <c r="E38" s="1" t="s">
        <v>204</v>
      </c>
      <c r="F38" s="1" t="s">
        <v>116</v>
      </c>
    </row>
    <row r="39" customFormat="false" ht="14.25" hidden="false" customHeight="false" outlineLevel="0" collapsed="false">
      <c r="A39" s="1" t="n">
        <v>38</v>
      </c>
      <c r="B39" s="1" t="s">
        <v>205</v>
      </c>
      <c r="C39" s="1" t="s">
        <v>206</v>
      </c>
      <c r="D39" s="1" t="s">
        <v>207</v>
      </c>
      <c r="E39" s="1" t="s">
        <v>208</v>
      </c>
      <c r="F39" s="1" t="s">
        <v>116</v>
      </c>
    </row>
    <row r="40" customFormat="false" ht="14.25" hidden="false" customHeight="false" outlineLevel="0" collapsed="false">
      <c r="A40" s="1" t="n">
        <v>39</v>
      </c>
      <c r="B40" s="1" t="s">
        <v>209</v>
      </c>
      <c r="C40" s="1" t="s">
        <v>210</v>
      </c>
      <c r="D40" s="1" t="s">
        <v>211</v>
      </c>
      <c r="E40" s="1" t="s">
        <v>212</v>
      </c>
      <c r="F40" s="1" t="s">
        <v>89</v>
      </c>
    </row>
    <row r="41" customFormat="false" ht="14.25" hidden="false" customHeight="false" outlineLevel="0" collapsed="false">
      <c r="A41" s="1" t="n">
        <v>40</v>
      </c>
      <c r="B41" s="1" t="s">
        <v>90</v>
      </c>
      <c r="C41" s="1" t="s">
        <v>213</v>
      </c>
      <c r="D41" s="1" t="s">
        <v>214</v>
      </c>
      <c r="E41" s="1" t="s">
        <v>215</v>
      </c>
      <c r="F41" s="1" t="s">
        <v>89</v>
      </c>
    </row>
    <row r="42" customFormat="false" ht="14.25" hidden="false" customHeight="false" outlineLevel="0" collapsed="false">
      <c r="A42" s="1" t="n">
        <v>41</v>
      </c>
      <c r="B42" s="1" t="s">
        <v>216</v>
      </c>
      <c r="C42" s="1" t="s">
        <v>217</v>
      </c>
      <c r="D42" s="1" t="s">
        <v>218</v>
      </c>
      <c r="E42" s="1" t="s">
        <v>219</v>
      </c>
      <c r="F42" s="1" t="s">
        <v>89</v>
      </c>
    </row>
    <row r="43" customFormat="false" ht="14.25" hidden="false" customHeight="false" outlineLevel="0" collapsed="false">
      <c r="A43" s="1" t="n">
        <v>42</v>
      </c>
      <c r="B43" s="1" t="s">
        <v>220</v>
      </c>
      <c r="C43" s="1" t="s">
        <v>221</v>
      </c>
      <c r="D43" s="1" t="s">
        <v>222</v>
      </c>
      <c r="E43" s="1" t="s">
        <v>223</v>
      </c>
      <c r="F43" s="1" t="s">
        <v>84</v>
      </c>
    </row>
    <row r="44" customFormat="false" ht="14.25" hidden="false" customHeight="false" outlineLevel="0" collapsed="false">
      <c r="A44" s="1" t="n">
        <v>43</v>
      </c>
      <c r="B44" s="1" t="s">
        <v>224</v>
      </c>
      <c r="C44" s="1" t="s">
        <v>225</v>
      </c>
      <c r="D44" s="1" t="s">
        <v>226</v>
      </c>
      <c r="E44" s="1" t="s">
        <v>227</v>
      </c>
      <c r="F44" s="1" t="s">
        <v>67</v>
      </c>
    </row>
    <row r="45" customFormat="false" ht="14.25" hidden="false" customHeight="false" outlineLevel="0" collapsed="false">
      <c r="A45" s="1" t="n">
        <v>44</v>
      </c>
      <c r="B45" s="1" t="s">
        <v>228</v>
      </c>
      <c r="C45" s="1" t="s">
        <v>229</v>
      </c>
      <c r="D45" s="1" t="s">
        <v>230</v>
      </c>
      <c r="E45" s="1" t="s">
        <v>231</v>
      </c>
      <c r="F45" s="1" t="s">
        <v>67</v>
      </c>
    </row>
    <row r="46" customFormat="false" ht="14.25" hidden="false" customHeight="false" outlineLevel="0" collapsed="false">
      <c r="A46" s="1" t="n">
        <v>45</v>
      </c>
      <c r="B46" s="1" t="s">
        <v>232</v>
      </c>
      <c r="C46" s="1" t="s">
        <v>233</v>
      </c>
      <c r="D46" s="1" t="s">
        <v>234</v>
      </c>
      <c r="E46" s="1" t="s">
        <v>235</v>
      </c>
      <c r="F46" s="1" t="s">
        <v>94</v>
      </c>
    </row>
    <row r="47" customFormat="false" ht="14.25" hidden="false" customHeight="false" outlineLevel="0" collapsed="false">
      <c r="A47" s="1" t="n">
        <v>46</v>
      </c>
      <c r="B47" s="1" t="s">
        <v>236</v>
      </c>
      <c r="C47" s="1" t="s">
        <v>237</v>
      </c>
      <c r="D47" s="1" t="s">
        <v>238</v>
      </c>
      <c r="E47" s="1" t="s">
        <v>239</v>
      </c>
      <c r="F47" s="1" t="s">
        <v>116</v>
      </c>
    </row>
    <row r="48" customFormat="false" ht="14.25" hidden="false" customHeight="false" outlineLevel="0" collapsed="false">
      <c r="A48" s="1" t="n">
        <v>47</v>
      </c>
      <c r="B48" s="1" t="s">
        <v>240</v>
      </c>
      <c r="C48" s="1" t="s">
        <v>241</v>
      </c>
      <c r="D48" s="1" t="s">
        <v>242</v>
      </c>
      <c r="E48" s="1" t="s">
        <v>243</v>
      </c>
      <c r="F48" s="1" t="s">
        <v>94</v>
      </c>
    </row>
    <row r="49" customFormat="false" ht="14.25" hidden="false" customHeight="false" outlineLevel="0" collapsed="false">
      <c r="A49" s="1" t="n">
        <v>48</v>
      </c>
      <c r="B49" s="1" t="s">
        <v>244</v>
      </c>
      <c r="C49" s="1" t="s">
        <v>245</v>
      </c>
      <c r="D49" s="1" t="s">
        <v>246</v>
      </c>
      <c r="E49" s="1" t="s">
        <v>247</v>
      </c>
      <c r="F49" s="1" t="s">
        <v>116</v>
      </c>
    </row>
    <row r="50" customFormat="false" ht="14.25" hidden="false" customHeight="false" outlineLevel="0" collapsed="false">
      <c r="A50" s="1" t="n">
        <v>49</v>
      </c>
      <c r="B50" s="1" t="s">
        <v>141</v>
      </c>
      <c r="C50" s="1" t="s">
        <v>248</v>
      </c>
      <c r="D50" s="1" t="s">
        <v>249</v>
      </c>
      <c r="E50" s="1" t="s">
        <v>250</v>
      </c>
      <c r="F50" s="1" t="s">
        <v>94</v>
      </c>
    </row>
    <row r="51" customFormat="false" ht="14.25" hidden="false" customHeight="false" outlineLevel="0" collapsed="false">
      <c r="A51" s="1" t="n">
        <v>50</v>
      </c>
      <c r="B51" s="1" t="s">
        <v>251</v>
      </c>
      <c r="C51" s="1" t="s">
        <v>217</v>
      </c>
      <c r="D51" s="1" t="s">
        <v>252</v>
      </c>
      <c r="E51" s="1" t="s">
        <v>253</v>
      </c>
      <c r="F51" s="1" t="s">
        <v>111</v>
      </c>
    </row>
    <row r="52" customFormat="false" ht="14.25" hidden="false" customHeight="false" outlineLevel="0" collapsed="false">
      <c r="A52" s="1" t="n">
        <v>51</v>
      </c>
      <c r="B52" s="1" t="s">
        <v>133</v>
      </c>
      <c r="C52" s="1" t="s">
        <v>254</v>
      </c>
      <c r="D52" s="1" t="s">
        <v>255</v>
      </c>
      <c r="E52" s="1" t="s">
        <v>256</v>
      </c>
      <c r="F52" s="1" t="s">
        <v>89</v>
      </c>
    </row>
    <row r="53" customFormat="false" ht="14.25" hidden="false" customHeight="false" outlineLevel="0" collapsed="false">
      <c r="A53" s="1" t="n">
        <v>52</v>
      </c>
      <c r="B53" s="1" t="s">
        <v>257</v>
      </c>
      <c r="C53" s="1" t="s">
        <v>258</v>
      </c>
      <c r="D53" s="1" t="s">
        <v>259</v>
      </c>
      <c r="E53" s="1" t="s">
        <v>260</v>
      </c>
      <c r="F53" s="1" t="s">
        <v>111</v>
      </c>
    </row>
    <row r="54" customFormat="false" ht="14.25" hidden="false" customHeight="false" outlineLevel="0" collapsed="false">
      <c r="A54" s="1" t="n">
        <v>53</v>
      </c>
      <c r="B54" s="1" t="s">
        <v>261</v>
      </c>
      <c r="C54" s="1" t="s">
        <v>262</v>
      </c>
      <c r="D54" s="1" t="s">
        <v>263</v>
      </c>
      <c r="E54" s="1" t="s">
        <v>264</v>
      </c>
      <c r="F54" s="1" t="s">
        <v>116</v>
      </c>
    </row>
    <row r="55" customFormat="false" ht="14.25" hidden="false" customHeight="false" outlineLevel="0" collapsed="false">
      <c r="A55" s="1" t="n">
        <v>54</v>
      </c>
      <c r="B55" s="1" t="s">
        <v>265</v>
      </c>
      <c r="C55" s="1" t="s">
        <v>266</v>
      </c>
      <c r="D55" s="1" t="s">
        <v>267</v>
      </c>
      <c r="E55" s="1" t="s">
        <v>268</v>
      </c>
      <c r="F55" s="1" t="s">
        <v>89</v>
      </c>
    </row>
    <row r="56" customFormat="false" ht="14.25" hidden="false" customHeight="false" outlineLevel="0" collapsed="false">
      <c r="A56" s="1" t="n">
        <v>55</v>
      </c>
      <c r="B56" s="1" t="s">
        <v>269</v>
      </c>
      <c r="C56" s="1" t="s">
        <v>270</v>
      </c>
      <c r="D56" s="1" t="s">
        <v>271</v>
      </c>
      <c r="E56" s="1" t="s">
        <v>272</v>
      </c>
      <c r="F56" s="1" t="s">
        <v>94</v>
      </c>
    </row>
    <row r="57" customFormat="false" ht="14.25" hidden="false" customHeight="false" outlineLevel="0" collapsed="false">
      <c r="A57" s="1" t="n">
        <v>56</v>
      </c>
      <c r="B57" s="1" t="s">
        <v>273</v>
      </c>
      <c r="C57" s="1" t="s">
        <v>274</v>
      </c>
      <c r="D57" s="1" t="s">
        <v>275</v>
      </c>
      <c r="E57" s="1" t="s">
        <v>276</v>
      </c>
      <c r="F57" s="1" t="s">
        <v>116</v>
      </c>
    </row>
    <row r="58" customFormat="false" ht="14.25" hidden="false" customHeight="false" outlineLevel="0" collapsed="false">
      <c r="A58" s="1" t="n">
        <v>57</v>
      </c>
      <c r="B58" s="1" t="s">
        <v>277</v>
      </c>
      <c r="C58" s="1" t="s">
        <v>278</v>
      </c>
      <c r="D58" s="1" t="s">
        <v>279</v>
      </c>
      <c r="E58" s="1" t="s">
        <v>280</v>
      </c>
      <c r="F58" s="1" t="s">
        <v>58</v>
      </c>
    </row>
    <row r="59" customFormat="false" ht="14.25" hidden="false" customHeight="false" outlineLevel="0" collapsed="false">
      <c r="A59" s="1" t="n">
        <v>58</v>
      </c>
      <c r="B59" s="1" t="s">
        <v>281</v>
      </c>
      <c r="C59" s="1" t="s">
        <v>282</v>
      </c>
      <c r="D59" s="1" t="s">
        <v>283</v>
      </c>
      <c r="E59" s="1" t="s">
        <v>284</v>
      </c>
      <c r="F59" s="1" t="s">
        <v>111</v>
      </c>
    </row>
    <row r="60" customFormat="false" ht="14.25" hidden="false" customHeight="false" outlineLevel="0" collapsed="false">
      <c r="A60" s="1" t="n">
        <v>59</v>
      </c>
      <c r="B60" s="1" t="s">
        <v>285</v>
      </c>
      <c r="C60" s="1" t="s">
        <v>286</v>
      </c>
      <c r="D60" s="1" t="s">
        <v>287</v>
      </c>
      <c r="E60" s="1" t="s">
        <v>288</v>
      </c>
      <c r="F60" s="1" t="s">
        <v>111</v>
      </c>
    </row>
    <row r="61" customFormat="false" ht="14.25" hidden="false" customHeight="false" outlineLevel="0" collapsed="false">
      <c r="A61" s="1" t="n">
        <v>60</v>
      </c>
      <c r="B61" s="1" t="s">
        <v>289</v>
      </c>
      <c r="C61" s="1" t="s">
        <v>290</v>
      </c>
      <c r="D61" s="1" t="s">
        <v>291</v>
      </c>
      <c r="E61" s="1" t="s">
        <v>292</v>
      </c>
      <c r="F61" s="1" t="s">
        <v>159</v>
      </c>
    </row>
    <row r="62" customFormat="false" ht="14.25" hidden="false" customHeight="false" outlineLevel="0" collapsed="false">
      <c r="A62" s="1" t="n">
        <v>61</v>
      </c>
      <c r="B62" s="1" t="s">
        <v>293</v>
      </c>
      <c r="C62" s="1" t="s">
        <v>294</v>
      </c>
      <c r="D62" s="1" t="s">
        <v>295</v>
      </c>
      <c r="E62" s="1" t="s">
        <v>296</v>
      </c>
      <c r="F62" s="1" t="s">
        <v>111</v>
      </c>
    </row>
    <row r="63" customFormat="false" ht="14.25" hidden="false" customHeight="false" outlineLevel="0" collapsed="false">
      <c r="A63" s="1" t="n">
        <v>62</v>
      </c>
      <c r="B63" s="1" t="s">
        <v>297</v>
      </c>
      <c r="C63" s="1" t="s">
        <v>298</v>
      </c>
      <c r="D63" s="1" t="s">
        <v>299</v>
      </c>
      <c r="E63" s="1" t="s">
        <v>300</v>
      </c>
      <c r="F63" s="1" t="s">
        <v>116</v>
      </c>
    </row>
    <row r="64" customFormat="false" ht="14.25" hidden="false" customHeight="false" outlineLevel="0" collapsed="false">
      <c r="A64" s="1" t="n">
        <v>63</v>
      </c>
      <c r="B64" s="1" t="s">
        <v>289</v>
      </c>
      <c r="C64" s="1" t="s">
        <v>301</v>
      </c>
      <c r="D64" s="1" t="s">
        <v>302</v>
      </c>
      <c r="E64" s="1" t="s">
        <v>303</v>
      </c>
      <c r="F64" s="1" t="s">
        <v>159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5168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I1" activeCellId="0" sqref="I:I"/>
    </sheetView>
  </sheetViews>
  <sheetFormatPr defaultColWidth="8.6796875" defaultRowHeight="13.8" zeroHeight="false" outlineLevelRow="0" outlineLevelCol="0"/>
  <cols>
    <col collapsed="false" customWidth="true" hidden="false" outlineLevel="0" max="1" min="1" style="0" width="11.15"/>
    <col collapsed="false" customWidth="true" hidden="false" outlineLevel="0" max="2" min="2" style="0" width="10.38"/>
    <col collapsed="false" customWidth="true" hidden="false" outlineLevel="0" max="3" min="3" style="0" width="13.61"/>
    <col collapsed="false" customWidth="true" hidden="false" outlineLevel="0" max="4" min="4" style="0" width="26.23"/>
    <col collapsed="false" customWidth="true" hidden="false" outlineLevel="0" max="5" min="5" style="0" width="17.23"/>
    <col collapsed="false" customWidth="true" hidden="false" outlineLevel="0" max="6" min="6" style="0" width="11.54"/>
    <col collapsed="false" customWidth="true" hidden="false" outlineLevel="0" max="7" min="7" style="0" width="17.11"/>
  </cols>
  <sheetData>
    <row r="1" customFormat="false" ht="23.85" hidden="true" customHeight="false" outlineLevel="0" collapsed="false">
      <c r="A1" s="1" t="s">
        <v>48</v>
      </c>
      <c r="B1" s="1" t="s">
        <v>304</v>
      </c>
      <c r="C1" s="1" t="s">
        <v>0</v>
      </c>
      <c r="D1" s="2" t="s">
        <v>305</v>
      </c>
      <c r="E1" s="1" t="s">
        <v>306</v>
      </c>
      <c r="F1" s="3" t="s">
        <v>307</v>
      </c>
      <c r="G1" s="3" t="s">
        <v>308</v>
      </c>
      <c r="H1" s="3" t="s">
        <v>309</v>
      </c>
      <c r="I1" s="3"/>
    </row>
    <row r="2" customFormat="false" ht="13.8" hidden="true" customHeight="false" outlineLevel="0" collapsed="false">
      <c r="A2" s="1" t="n">
        <v>2</v>
      </c>
      <c r="B2" s="1" t="n">
        <v>1</v>
      </c>
      <c r="C2" s="1" t="n">
        <v>3</v>
      </c>
      <c r="D2" s="4" t="n">
        <v>45024.8818171296</v>
      </c>
      <c r="E2" s="5" t="n">
        <v>34.6</v>
      </c>
      <c r="F2" s="0" t="str">
        <f aca="false">VLOOKUP(A2,Водители!A:F,6,0)</f>
        <v>Каневская</v>
      </c>
      <c r="G2" s="0" t="n">
        <f aca="false">VLOOKUP(C2,Автомобили!A:F,6,0)</f>
        <v>0</v>
      </c>
      <c r="H2" s="0" t="n">
        <f aca="false">G2*(E2/100)</f>
        <v>0</v>
      </c>
      <c r="I2" s="0" t="n">
        <f aca="false">IF(F2=$F$4,H2,0)</f>
        <v>0</v>
      </c>
    </row>
    <row r="3" customFormat="false" ht="13.8" hidden="true" customHeight="false" outlineLevel="0" collapsed="false">
      <c r="A3" s="1" t="n">
        <v>63</v>
      </c>
      <c r="B3" s="1" t="n">
        <v>2</v>
      </c>
      <c r="C3" s="1" t="n">
        <v>28</v>
      </c>
      <c r="D3" s="4" t="n">
        <v>45024.9067824074</v>
      </c>
      <c r="E3" s="5" t="n">
        <v>2.8</v>
      </c>
      <c r="F3" s="0" t="str">
        <f aca="false">VLOOKUP(A3,Водители!A:F,6,0)</f>
        <v>Малгобек</v>
      </c>
      <c r="G3" s="0" t="n">
        <f aca="false">VLOOKUP(C3,Автомобили!A:F,6,0)</f>
        <v>0</v>
      </c>
      <c r="H3" s="0" t="n">
        <f aca="false">G3*(E3/100)</f>
        <v>0</v>
      </c>
      <c r="I3" s="0" t="n">
        <f aca="false">IF(F3=$F$4,H3,0)</f>
        <v>0</v>
      </c>
    </row>
    <row r="4" customFormat="false" ht="13.8" hidden="true" customHeight="false" outlineLevel="0" collapsed="false">
      <c r="A4" s="1" t="n">
        <v>23</v>
      </c>
      <c r="B4" s="1" t="n">
        <v>3</v>
      </c>
      <c r="C4" s="1" t="n">
        <v>15</v>
      </c>
      <c r="D4" s="4" t="n">
        <v>45024.9450462963</v>
      </c>
      <c r="E4" s="5" t="n">
        <v>42.2</v>
      </c>
      <c r="F4" s="0" t="str">
        <f aca="false">VLOOKUP(A4,Водители!A:F,6,0)</f>
        <v>Ульяновск</v>
      </c>
      <c r="G4" s="0" t="n">
        <f aca="false">VLOOKUP(C4,Автомобили!A:F,6,0)</f>
        <v>0</v>
      </c>
      <c r="H4" s="0" t="n">
        <f aca="false">G4*(E4/100)</f>
        <v>0</v>
      </c>
      <c r="I4" s="0" t="n">
        <f aca="false">IF(F4=$F$4,H4,0)</f>
        <v>0</v>
      </c>
    </row>
    <row r="5" customFormat="false" ht="13.8" hidden="true" customHeight="false" outlineLevel="0" collapsed="false">
      <c r="A5" s="1" t="n">
        <v>14</v>
      </c>
      <c r="B5" s="1" t="n">
        <v>4</v>
      </c>
      <c r="C5" s="1" t="n">
        <v>14</v>
      </c>
      <c r="D5" s="4" t="n">
        <v>45024.9572569444</v>
      </c>
      <c r="E5" s="5" t="n">
        <v>5.4</v>
      </c>
      <c r="F5" s="0" t="str">
        <f aca="false">VLOOKUP(A5,Водители!A:F,6,0)</f>
        <v>Чехов</v>
      </c>
      <c r="G5" s="0" t="n">
        <f aca="false">VLOOKUP(C5,Автомобили!A:F,6,0)</f>
        <v>0</v>
      </c>
      <c r="H5" s="0" t="n">
        <f aca="false">G5*(E5/100)</f>
        <v>0</v>
      </c>
      <c r="I5" s="0" t="n">
        <f aca="false">IF(F5=$F$4,H5,0)</f>
        <v>0</v>
      </c>
    </row>
    <row r="6" customFormat="false" ht="13.8" hidden="true" customHeight="false" outlineLevel="0" collapsed="false">
      <c r="A6" s="1" t="n">
        <v>31</v>
      </c>
      <c r="B6" s="1" t="n">
        <v>5</v>
      </c>
      <c r="C6" s="1" t="n">
        <v>23</v>
      </c>
      <c r="D6" s="4" t="n">
        <v>45024.9612152778</v>
      </c>
      <c r="E6" s="5" t="n">
        <v>22.5</v>
      </c>
      <c r="F6" s="0" t="str">
        <f aca="false">VLOOKUP(A6,Водители!A:F,6,0)</f>
        <v>Малгобек</v>
      </c>
      <c r="G6" s="0" t="n">
        <f aca="false">VLOOKUP(C6,Автомобили!A:F,6,0)</f>
        <v>11.3</v>
      </c>
      <c r="H6" s="0" t="n">
        <f aca="false">G6*(E6/100)</f>
        <v>2.5425</v>
      </c>
      <c r="I6" s="0" t="n">
        <f aca="false">IF(F6=$F$4,H6,0)</f>
        <v>0</v>
      </c>
    </row>
    <row r="7" customFormat="false" ht="13.8" hidden="true" customHeight="false" outlineLevel="0" collapsed="false">
      <c r="A7" s="1" t="n">
        <v>4</v>
      </c>
      <c r="B7" s="1" t="n">
        <v>6</v>
      </c>
      <c r="C7" s="1" t="n">
        <v>32</v>
      </c>
      <c r="D7" s="4" t="n">
        <v>45025.0264930556</v>
      </c>
      <c r="E7" s="5" t="n">
        <v>51.6</v>
      </c>
      <c r="F7" s="0" t="str">
        <f aca="false">VLOOKUP(A7,Водители!A:F,6,0)</f>
        <v>Колпашево</v>
      </c>
      <c r="G7" s="0" t="n">
        <f aca="false">VLOOKUP(C7,Автомобили!A:F,6,0)</f>
        <v>0</v>
      </c>
      <c r="H7" s="0" t="n">
        <f aca="false">G7*(E7/100)</f>
        <v>0</v>
      </c>
      <c r="I7" s="0" t="n">
        <f aca="false">IF(F7=$F$4,H7,0)</f>
        <v>0</v>
      </c>
    </row>
    <row r="8" customFormat="false" ht="13.8" hidden="true" customHeight="false" outlineLevel="0" collapsed="false">
      <c r="A8" s="1" t="n">
        <v>31</v>
      </c>
      <c r="B8" s="1" t="n">
        <v>7</v>
      </c>
      <c r="C8" s="1" t="n">
        <v>26</v>
      </c>
      <c r="D8" s="4" t="n">
        <v>45025.0751967593</v>
      </c>
      <c r="E8" s="5" t="n">
        <v>57</v>
      </c>
      <c r="F8" s="0" t="str">
        <f aca="false">VLOOKUP(A8,Водители!A:F,6,0)</f>
        <v>Малгобек</v>
      </c>
      <c r="G8" s="0" t="n">
        <f aca="false">VLOOKUP(C8,Автомобили!A:F,6,0)</f>
        <v>12.1</v>
      </c>
      <c r="H8" s="0" t="n">
        <f aca="false">G8*(E8/100)</f>
        <v>6.897</v>
      </c>
      <c r="I8" s="0" t="n">
        <f aca="false">IF(F8=$F$4,H8,0)</f>
        <v>0</v>
      </c>
    </row>
    <row r="9" customFormat="false" ht="13.8" hidden="true" customHeight="false" outlineLevel="0" collapsed="false">
      <c r="A9" s="1" t="n">
        <v>11</v>
      </c>
      <c r="B9" s="1" t="n">
        <v>8</v>
      </c>
      <c r="C9" s="1" t="n">
        <v>40</v>
      </c>
      <c r="D9" s="4" t="n">
        <v>45025.0858680556</v>
      </c>
      <c r="E9" s="5" t="n">
        <v>34.6</v>
      </c>
      <c r="F9" s="0" t="str">
        <f aca="false">VLOOKUP(A9,Водители!A:F,6,0)</f>
        <v>Ульяновск</v>
      </c>
      <c r="G9" s="0" t="n">
        <f aca="false">VLOOKUP(C9,Автомобили!A:F,6,0)</f>
        <v>0</v>
      </c>
      <c r="H9" s="0" t="n">
        <f aca="false">G9*(E9/100)</f>
        <v>0</v>
      </c>
      <c r="I9" s="0" t="n">
        <f aca="false">IF(F9=$F$4,H9,0)</f>
        <v>0</v>
      </c>
    </row>
    <row r="10" customFormat="false" ht="13.8" hidden="true" customHeight="false" outlineLevel="0" collapsed="false">
      <c r="A10" s="1" t="n">
        <v>19</v>
      </c>
      <c r="B10" s="1" t="n">
        <v>9</v>
      </c>
      <c r="C10" s="1" t="n">
        <v>36</v>
      </c>
      <c r="D10" s="4" t="n">
        <v>45025.2705092593</v>
      </c>
      <c r="E10" s="5" t="n">
        <v>8.5</v>
      </c>
      <c r="F10" s="0" t="str">
        <f aca="false">VLOOKUP(A10,Водители!A:F,6,0)</f>
        <v>Каневская</v>
      </c>
      <c r="G10" s="0" t="n">
        <f aca="false">VLOOKUP(C10,Автомобили!A:F,6,0)</f>
        <v>0</v>
      </c>
      <c r="H10" s="0" t="n">
        <f aca="false">G10*(E10/100)</f>
        <v>0</v>
      </c>
      <c r="I10" s="0" t="n">
        <f aca="false">IF(F10=$F$4,H10,0)</f>
        <v>0</v>
      </c>
    </row>
    <row r="11" customFormat="false" ht="13.8" hidden="true" customHeight="false" outlineLevel="0" collapsed="false">
      <c r="A11" s="1" t="n">
        <v>22</v>
      </c>
      <c r="B11" s="1" t="n">
        <v>10</v>
      </c>
      <c r="C11" s="1" t="n">
        <v>16</v>
      </c>
      <c r="D11" s="4" t="n">
        <v>45025.3547106482</v>
      </c>
      <c r="E11" s="5" t="n">
        <v>55.3</v>
      </c>
      <c r="F11" s="0" t="str">
        <f aca="false">VLOOKUP(A11,Водители!A:F,6,0)</f>
        <v>Бодайбо</v>
      </c>
      <c r="G11" s="0" t="n">
        <f aca="false">VLOOKUP(C11,Автомобили!A:F,6,0)</f>
        <v>10</v>
      </c>
      <c r="H11" s="0" t="n">
        <f aca="false">G11*(E11/100)</f>
        <v>5.53</v>
      </c>
      <c r="I11" s="0" t="n">
        <f aca="false">IF(F11=$F$4,H11,0)</f>
        <v>0</v>
      </c>
    </row>
    <row r="12" customFormat="false" ht="13.8" hidden="true" customHeight="false" outlineLevel="0" collapsed="false">
      <c r="A12" s="1" t="n">
        <v>62</v>
      </c>
      <c r="B12" s="1" t="n">
        <v>11</v>
      </c>
      <c r="C12" s="1" t="n">
        <v>41</v>
      </c>
      <c r="D12" s="4" t="n">
        <v>45025.4401967593</v>
      </c>
      <c r="E12" s="5" t="n">
        <v>7.4</v>
      </c>
      <c r="F12" s="0" t="str">
        <f aca="false">VLOOKUP(A12,Водители!A:F,6,0)</f>
        <v>Чехов</v>
      </c>
      <c r="G12" s="0" t="n">
        <f aca="false">VLOOKUP(C12,Автомобили!A:F,6,0)</f>
        <v>11.4</v>
      </c>
      <c r="H12" s="0" t="n">
        <f aca="false">G12*(E12/100)</f>
        <v>0.8436</v>
      </c>
      <c r="I12" s="0" t="n">
        <f aca="false">IF(F12=$F$4,H12,0)</f>
        <v>0</v>
      </c>
    </row>
    <row r="13" customFormat="false" ht="13.8" hidden="true" customHeight="false" outlineLevel="0" collapsed="false">
      <c r="A13" s="1" t="n">
        <v>40</v>
      </c>
      <c r="B13" s="1" t="n">
        <v>12</v>
      </c>
      <c r="C13" s="1" t="n">
        <v>37</v>
      </c>
      <c r="D13" s="4" t="n">
        <v>45025.4899537037</v>
      </c>
      <c r="E13" s="5" t="n">
        <v>34.9</v>
      </c>
      <c r="F13" s="0" t="str">
        <f aca="false">VLOOKUP(A13,Водители!A:F,6,0)</f>
        <v>Ульяновск</v>
      </c>
      <c r="G13" s="0" t="n">
        <f aca="false">VLOOKUP(C13,Автомобили!A:F,6,0)</f>
        <v>15.8</v>
      </c>
      <c r="H13" s="0" t="n">
        <f aca="false">G13*(E13/100)</f>
        <v>5.5142</v>
      </c>
      <c r="I13" s="0" t="n">
        <f aca="false">IF(F13=$F$4,H13,0)</f>
        <v>5.5142</v>
      </c>
    </row>
    <row r="14" customFormat="false" ht="13.8" hidden="true" customHeight="false" outlineLevel="0" collapsed="false">
      <c r="A14" s="1" t="n">
        <v>58</v>
      </c>
      <c r="B14" s="1" t="n">
        <v>13</v>
      </c>
      <c r="C14" s="1" t="n">
        <v>4</v>
      </c>
      <c r="D14" s="4" t="n">
        <v>45025.4962847222</v>
      </c>
      <c r="E14" s="5" t="n">
        <v>3.2</v>
      </c>
      <c r="F14" s="0" t="str">
        <f aca="false">VLOOKUP(A14,Водители!A:F,6,0)</f>
        <v>Белореченск</v>
      </c>
      <c r="G14" s="0" t="n">
        <f aca="false">VLOOKUP(C14,Автомобили!A:F,6,0)</f>
        <v>0</v>
      </c>
      <c r="H14" s="0" t="n">
        <f aca="false">G14*(E14/100)</f>
        <v>0</v>
      </c>
      <c r="I14" s="0" t="n">
        <f aca="false">IF(F14=$F$4,H14,0)</f>
        <v>0</v>
      </c>
    </row>
    <row r="15" customFormat="false" ht="13.8" hidden="true" customHeight="false" outlineLevel="0" collapsed="false">
      <c r="A15" s="1" t="n">
        <v>21</v>
      </c>
      <c r="B15" s="1" t="n">
        <v>14</v>
      </c>
      <c r="C15" s="1" t="n">
        <v>15</v>
      </c>
      <c r="D15" s="4" t="n">
        <v>45025.5015856482</v>
      </c>
      <c r="E15" s="5" t="n">
        <v>51.6</v>
      </c>
      <c r="F15" s="0" t="str">
        <f aca="false">VLOOKUP(A15,Водители!A:F,6,0)</f>
        <v>Ульяновск</v>
      </c>
      <c r="G15" s="0" t="n">
        <f aca="false">VLOOKUP(C15,Автомобили!A:F,6,0)</f>
        <v>0</v>
      </c>
      <c r="H15" s="0" t="n">
        <f aca="false">G15*(E15/100)</f>
        <v>0</v>
      </c>
      <c r="I15" s="0" t="n">
        <f aca="false">IF(F15=$F$4,H15,0)</f>
        <v>0</v>
      </c>
    </row>
    <row r="16" customFormat="false" ht="13.8" hidden="true" customHeight="false" outlineLevel="0" collapsed="false">
      <c r="A16" s="1" t="n">
        <v>41</v>
      </c>
      <c r="B16" s="1" t="n">
        <v>15</v>
      </c>
      <c r="C16" s="1" t="n">
        <v>7</v>
      </c>
      <c r="D16" s="4" t="n">
        <v>45025.5190393519</v>
      </c>
      <c r="E16" s="5" t="n">
        <v>27.8</v>
      </c>
      <c r="F16" s="0" t="str">
        <f aca="false">VLOOKUP(A16,Водители!A:F,6,0)</f>
        <v>Ульяновск</v>
      </c>
      <c r="G16" s="0" t="n">
        <f aca="false">VLOOKUP(C16,Автомобили!A:F,6,0)</f>
        <v>0</v>
      </c>
      <c r="H16" s="0" t="n">
        <f aca="false">G16*(E16/100)</f>
        <v>0</v>
      </c>
      <c r="I16" s="0" t="n">
        <f aca="false">IF(F16=$F$4,H16,0)</f>
        <v>0</v>
      </c>
    </row>
    <row r="17" customFormat="false" ht="13.8" hidden="true" customHeight="false" outlineLevel="0" collapsed="false">
      <c r="A17" s="1" t="n">
        <v>54</v>
      </c>
      <c r="B17" s="1" t="n">
        <v>16</v>
      </c>
      <c r="C17" s="1" t="n">
        <v>8</v>
      </c>
      <c r="D17" s="4" t="n">
        <v>45025.5550347222</v>
      </c>
      <c r="E17" s="5" t="n">
        <v>25</v>
      </c>
      <c r="F17" s="0" t="str">
        <f aca="false">VLOOKUP(A17,Водители!A:F,6,0)</f>
        <v>Ульяновск</v>
      </c>
      <c r="G17" s="0" t="n">
        <f aca="false">VLOOKUP(C17,Автомобили!A:F,6,0)</f>
        <v>15.6</v>
      </c>
      <c r="H17" s="0" t="n">
        <f aca="false">G17*(E17/100)</f>
        <v>3.9</v>
      </c>
      <c r="I17" s="0" t="n">
        <f aca="false">IF(F17=$F$4,H17,0)</f>
        <v>3.9</v>
      </c>
    </row>
    <row r="18" customFormat="false" ht="13.8" hidden="true" customHeight="false" outlineLevel="0" collapsed="false">
      <c r="A18" s="1" t="n">
        <v>48</v>
      </c>
      <c r="B18" s="1" t="n">
        <v>17</v>
      </c>
      <c r="C18" s="1" t="n">
        <v>14</v>
      </c>
      <c r="D18" s="4" t="n">
        <v>45025.5762037037</v>
      </c>
      <c r="E18" s="5" t="n">
        <v>17.7</v>
      </c>
      <c r="F18" s="0" t="str">
        <f aca="false">VLOOKUP(A18,Водители!A:F,6,0)</f>
        <v>Чехов</v>
      </c>
      <c r="G18" s="0" t="n">
        <f aca="false">VLOOKUP(C18,Автомобили!A:F,6,0)</f>
        <v>0</v>
      </c>
      <c r="H18" s="0" t="n">
        <f aca="false">G18*(E18/100)</f>
        <v>0</v>
      </c>
      <c r="I18" s="0" t="n">
        <f aca="false">IF(F18=$F$4,H18,0)</f>
        <v>0</v>
      </c>
    </row>
    <row r="19" customFormat="false" ht="13.8" hidden="true" customHeight="false" outlineLevel="0" collapsed="false">
      <c r="A19" s="1" t="n">
        <v>18</v>
      </c>
      <c r="B19" s="1" t="n">
        <v>18</v>
      </c>
      <c r="C19" s="1" t="n">
        <v>21</v>
      </c>
      <c r="D19" s="4" t="n">
        <v>45025.5968865741</v>
      </c>
      <c r="E19" s="5" t="n">
        <v>59.7</v>
      </c>
      <c r="F19" s="0" t="str">
        <f aca="false">VLOOKUP(A19,Водители!A:F,6,0)</f>
        <v>Чехов</v>
      </c>
      <c r="G19" s="0" t="n">
        <f aca="false">VLOOKUP(C19,Автомобили!A:F,6,0)</f>
        <v>0</v>
      </c>
      <c r="H19" s="0" t="n">
        <f aca="false">G19*(E19/100)</f>
        <v>0</v>
      </c>
      <c r="I19" s="0" t="n">
        <f aca="false">IF(F19=$F$4,H19,0)</f>
        <v>0</v>
      </c>
    </row>
    <row r="20" customFormat="false" ht="13.8" hidden="true" customHeight="false" outlineLevel="0" collapsed="false">
      <c r="A20" s="1" t="n">
        <v>60</v>
      </c>
      <c r="B20" s="1" t="n">
        <v>19</v>
      </c>
      <c r="C20" s="1" t="n">
        <v>13</v>
      </c>
      <c r="D20" s="4" t="n">
        <v>45025.6136574074</v>
      </c>
      <c r="E20" s="5" t="n">
        <v>41.3</v>
      </c>
      <c r="F20" s="0" t="str">
        <f aca="false">VLOOKUP(A20,Водители!A:F,6,0)</f>
        <v>Малгобек</v>
      </c>
      <c r="G20" s="0" t="n">
        <f aca="false">VLOOKUP(C20,Автомобили!A:F,6,0)</f>
        <v>14.5</v>
      </c>
      <c r="H20" s="0" t="n">
        <f aca="false">G20*(E20/100)</f>
        <v>5.9885</v>
      </c>
      <c r="I20" s="0" t="n">
        <f aca="false">IF(F20=$F$4,H20,0)</f>
        <v>0</v>
      </c>
    </row>
    <row r="21" customFormat="false" ht="13.8" hidden="true" customHeight="false" outlineLevel="0" collapsed="false">
      <c r="A21" s="1" t="n">
        <v>39</v>
      </c>
      <c r="B21" s="1" t="n">
        <v>20</v>
      </c>
      <c r="C21" s="1" t="n">
        <v>7</v>
      </c>
      <c r="D21" s="4" t="n">
        <v>45025.7063078704</v>
      </c>
      <c r="E21" s="5" t="n">
        <v>8.5</v>
      </c>
      <c r="F21" s="0" t="str">
        <f aca="false">VLOOKUP(A21,Водители!A:F,6,0)</f>
        <v>Ульяновск</v>
      </c>
      <c r="G21" s="0" t="n">
        <f aca="false">VLOOKUP(C21,Автомобили!A:F,6,0)</f>
        <v>0</v>
      </c>
      <c r="H21" s="0" t="n">
        <f aca="false">G21*(E21/100)</f>
        <v>0</v>
      </c>
      <c r="I21" s="0" t="n">
        <f aca="false">IF(F21=$F$4,H21,0)</f>
        <v>0</v>
      </c>
    </row>
    <row r="22" customFormat="false" ht="13.8" hidden="true" customHeight="false" outlineLevel="0" collapsed="false">
      <c r="A22" s="1" t="n">
        <v>44</v>
      </c>
      <c r="B22" s="1" t="n">
        <v>21</v>
      </c>
      <c r="C22" s="1" t="n">
        <v>32</v>
      </c>
      <c r="D22" s="4" t="n">
        <v>45025.7668865741</v>
      </c>
      <c r="E22" s="5" t="n">
        <v>10.9</v>
      </c>
      <c r="F22" s="0" t="str">
        <f aca="false">VLOOKUP(A22,Водители!A:F,6,0)</f>
        <v>Колпашево</v>
      </c>
      <c r="G22" s="0" t="n">
        <f aca="false">VLOOKUP(C22,Автомобили!A:F,6,0)</f>
        <v>0</v>
      </c>
      <c r="H22" s="0" t="n">
        <f aca="false">G22*(E22/100)</f>
        <v>0</v>
      </c>
      <c r="I22" s="0" t="n">
        <f aca="false">IF(F22=$F$4,H22,0)</f>
        <v>0</v>
      </c>
    </row>
    <row r="23" customFormat="false" ht="13.8" hidden="true" customHeight="false" outlineLevel="0" collapsed="false">
      <c r="A23" s="1" t="n">
        <v>62</v>
      </c>
      <c r="B23" s="1" t="n">
        <v>22</v>
      </c>
      <c r="C23" s="1" t="n">
        <v>41</v>
      </c>
      <c r="D23" s="4" t="n">
        <v>45025.876712963</v>
      </c>
      <c r="E23" s="5" t="n">
        <v>22.8</v>
      </c>
      <c r="F23" s="0" t="str">
        <f aca="false">VLOOKUP(A23,Водители!A:F,6,0)</f>
        <v>Чехов</v>
      </c>
      <c r="G23" s="0" t="n">
        <f aca="false">VLOOKUP(C23,Автомобили!A:F,6,0)</f>
        <v>11.4</v>
      </c>
      <c r="H23" s="0" t="n">
        <f aca="false">G23*(E23/100)</f>
        <v>2.5992</v>
      </c>
      <c r="I23" s="0" t="n">
        <f aca="false">IF(F23=$F$4,H23,0)</f>
        <v>0</v>
      </c>
    </row>
    <row r="24" customFormat="false" ht="13.8" hidden="true" customHeight="false" outlineLevel="0" collapsed="false">
      <c r="A24" s="1" t="n">
        <v>53</v>
      </c>
      <c r="B24" s="1" t="n">
        <v>23</v>
      </c>
      <c r="C24" s="1" t="n">
        <v>14</v>
      </c>
      <c r="D24" s="4" t="n">
        <v>45025.9194791667</v>
      </c>
      <c r="E24" s="5" t="n">
        <v>51.8</v>
      </c>
      <c r="F24" s="0" t="str">
        <f aca="false">VLOOKUP(A24,Водители!A:F,6,0)</f>
        <v>Чехов</v>
      </c>
      <c r="G24" s="0" t="n">
        <f aca="false">VLOOKUP(C24,Автомобили!A:F,6,0)</f>
        <v>0</v>
      </c>
      <c r="H24" s="0" t="n">
        <f aca="false">G24*(E24/100)</f>
        <v>0</v>
      </c>
      <c r="I24" s="0" t="n">
        <f aca="false">IF(F24=$F$4,H24,0)</f>
        <v>0</v>
      </c>
    </row>
    <row r="25" customFormat="false" ht="13.8" hidden="true" customHeight="false" outlineLevel="0" collapsed="false">
      <c r="A25" s="1" t="n">
        <v>39</v>
      </c>
      <c r="B25" s="1" t="n">
        <v>24</v>
      </c>
      <c r="C25" s="1" t="n">
        <v>33</v>
      </c>
      <c r="D25" s="4" t="n">
        <v>45025.9673842593</v>
      </c>
      <c r="E25" s="5" t="n">
        <v>37.5</v>
      </c>
      <c r="F25" s="0" t="str">
        <f aca="false">VLOOKUP(A25,Водители!A:F,6,0)</f>
        <v>Ульяновск</v>
      </c>
      <c r="G25" s="0" t="n">
        <f aca="false">VLOOKUP(C25,Автомобили!A:F,6,0)</f>
        <v>13.1</v>
      </c>
      <c r="H25" s="0" t="n">
        <f aca="false">G25*(E25/100)</f>
        <v>4.9125</v>
      </c>
      <c r="I25" s="0" t="n">
        <f aca="false">IF(F25=$F$4,H25,0)</f>
        <v>4.9125</v>
      </c>
    </row>
    <row r="26" customFormat="false" ht="13.8" hidden="true" customHeight="false" outlineLevel="0" collapsed="false">
      <c r="A26" s="1" t="n">
        <v>51</v>
      </c>
      <c r="B26" s="1" t="n">
        <v>25</v>
      </c>
      <c r="C26" s="1" t="n">
        <v>7</v>
      </c>
      <c r="D26" s="4" t="n">
        <v>45025.9695486111</v>
      </c>
      <c r="E26" s="5" t="n">
        <v>36.2</v>
      </c>
      <c r="F26" s="0" t="str">
        <f aca="false">VLOOKUP(A26,Водители!A:F,6,0)</f>
        <v>Ульяновск</v>
      </c>
      <c r="G26" s="0" t="n">
        <f aca="false">VLOOKUP(C26,Автомобили!A:F,6,0)</f>
        <v>0</v>
      </c>
      <c r="H26" s="0" t="n">
        <f aca="false">G26*(E26/100)</f>
        <v>0</v>
      </c>
      <c r="I26" s="0" t="n">
        <f aca="false">IF(F26=$F$4,H26,0)</f>
        <v>0</v>
      </c>
    </row>
    <row r="27" customFormat="false" ht="13.8" hidden="true" customHeight="false" outlineLevel="0" collapsed="false">
      <c r="A27" s="1" t="n">
        <v>40</v>
      </c>
      <c r="B27" s="1" t="n">
        <v>26</v>
      </c>
      <c r="C27" s="1" t="n">
        <v>40</v>
      </c>
      <c r="D27" s="4" t="n">
        <v>45026.0033564815</v>
      </c>
      <c r="E27" s="5" t="n">
        <v>7.4</v>
      </c>
      <c r="F27" s="0" t="str">
        <f aca="false">VLOOKUP(A27,Водители!A:F,6,0)</f>
        <v>Ульяновск</v>
      </c>
      <c r="G27" s="0" t="n">
        <f aca="false">VLOOKUP(C27,Автомобили!A:F,6,0)</f>
        <v>0</v>
      </c>
      <c r="H27" s="0" t="n">
        <f aca="false">G27*(E27/100)</f>
        <v>0</v>
      </c>
      <c r="I27" s="0" t="n">
        <f aca="false">IF(F27=$F$4,H27,0)</f>
        <v>0</v>
      </c>
    </row>
    <row r="28" customFormat="false" ht="13.8" hidden="true" customHeight="false" outlineLevel="0" collapsed="false">
      <c r="A28" s="1" t="n">
        <v>14</v>
      </c>
      <c r="B28" s="1" t="n">
        <v>27</v>
      </c>
      <c r="C28" s="1" t="n">
        <v>41</v>
      </c>
      <c r="D28" s="4" t="n">
        <v>45026.0256712963</v>
      </c>
      <c r="E28" s="5" t="n">
        <v>44.4</v>
      </c>
      <c r="F28" s="0" t="str">
        <f aca="false">VLOOKUP(A28,Водители!A:F,6,0)</f>
        <v>Чехов</v>
      </c>
      <c r="G28" s="0" t="n">
        <f aca="false">VLOOKUP(C28,Автомобили!A:F,6,0)</f>
        <v>11.4</v>
      </c>
      <c r="H28" s="0" t="n">
        <f aca="false">G28*(E28/100)</f>
        <v>5.0616</v>
      </c>
      <c r="I28" s="0" t="n">
        <f aca="false">IF(F28=$F$4,H28,0)</f>
        <v>0</v>
      </c>
    </row>
    <row r="29" customFormat="false" ht="13.8" hidden="true" customHeight="false" outlineLevel="0" collapsed="false">
      <c r="A29" s="1" t="n">
        <v>40</v>
      </c>
      <c r="B29" s="1" t="n">
        <v>28</v>
      </c>
      <c r="C29" s="1" t="n">
        <v>15</v>
      </c>
      <c r="D29" s="4" t="n">
        <v>45026.0868518519</v>
      </c>
      <c r="E29" s="5" t="n">
        <v>49.4</v>
      </c>
      <c r="F29" s="0" t="str">
        <f aca="false">VLOOKUP(A29,Водители!A:F,6,0)</f>
        <v>Ульяновск</v>
      </c>
      <c r="G29" s="0" t="n">
        <f aca="false">VLOOKUP(C29,Автомобили!A:F,6,0)</f>
        <v>0</v>
      </c>
      <c r="H29" s="0" t="n">
        <f aca="false">G29*(E29/100)</f>
        <v>0</v>
      </c>
      <c r="I29" s="0" t="n">
        <f aca="false">IF(F29=$F$4,H29,0)</f>
        <v>0</v>
      </c>
    </row>
    <row r="30" customFormat="false" ht="13.8" hidden="true" customHeight="false" outlineLevel="0" collapsed="false">
      <c r="A30" s="1" t="n">
        <v>23</v>
      </c>
      <c r="B30" s="1" t="n">
        <v>29</v>
      </c>
      <c r="C30" s="1" t="n">
        <v>40</v>
      </c>
      <c r="D30" s="4" t="n">
        <v>45026.1566435185</v>
      </c>
      <c r="E30" s="5" t="n">
        <v>32.6</v>
      </c>
      <c r="F30" s="0" t="str">
        <f aca="false">VLOOKUP(A30,Водители!A:F,6,0)</f>
        <v>Ульяновск</v>
      </c>
      <c r="G30" s="0" t="n">
        <f aca="false">VLOOKUP(C30,Автомобили!A:F,6,0)</f>
        <v>0</v>
      </c>
      <c r="H30" s="0" t="n">
        <f aca="false">G30*(E30/100)</f>
        <v>0</v>
      </c>
      <c r="I30" s="0" t="n">
        <f aca="false">IF(F30=$F$4,H30,0)</f>
        <v>0</v>
      </c>
    </row>
    <row r="31" customFormat="false" ht="13.8" hidden="true" customHeight="false" outlineLevel="0" collapsed="false">
      <c r="A31" s="1" t="n">
        <v>10</v>
      </c>
      <c r="B31" s="1" t="n">
        <v>30</v>
      </c>
      <c r="C31" s="1" t="n">
        <v>34</v>
      </c>
      <c r="D31" s="4" t="n">
        <v>45026.1656712963</v>
      </c>
      <c r="E31" s="5" t="n">
        <v>46.5</v>
      </c>
      <c r="F31" s="0" t="str">
        <f aca="false">VLOOKUP(A31,Водители!A:F,6,0)</f>
        <v>Каневская</v>
      </c>
      <c r="G31" s="0" t="n">
        <f aca="false">VLOOKUP(C31,Автомобили!A:F,6,0)</f>
        <v>10.9</v>
      </c>
      <c r="H31" s="0" t="n">
        <f aca="false">G31*(E31/100)</f>
        <v>5.0685</v>
      </c>
      <c r="I31" s="0" t="n">
        <f aca="false">IF(F31=$F$4,H31,0)</f>
        <v>0</v>
      </c>
    </row>
    <row r="32" customFormat="false" ht="13.8" hidden="true" customHeight="false" outlineLevel="0" collapsed="false">
      <c r="A32" s="1" t="n">
        <v>9</v>
      </c>
      <c r="B32" s="1" t="n">
        <v>31</v>
      </c>
      <c r="C32" s="1" t="n">
        <v>30</v>
      </c>
      <c r="D32" s="4" t="n">
        <v>45026.2296643519</v>
      </c>
      <c r="E32" s="5" t="n">
        <v>3.2</v>
      </c>
      <c r="F32" s="0" t="str">
        <f aca="false">VLOOKUP(A32,Водители!A:F,6,0)</f>
        <v>Ставрополь</v>
      </c>
      <c r="G32" s="0" t="n">
        <f aca="false">VLOOKUP(C32,Автомобили!A:F,6,0)</f>
        <v>9.4</v>
      </c>
      <c r="H32" s="0" t="n">
        <f aca="false">G32*(E32/100)</f>
        <v>0.3008</v>
      </c>
      <c r="I32" s="0" t="n">
        <f aca="false">IF(F32=$F$4,H32,0)</f>
        <v>0</v>
      </c>
    </row>
    <row r="33" customFormat="false" ht="13.8" hidden="true" customHeight="false" outlineLevel="0" collapsed="false">
      <c r="A33" s="1" t="n">
        <v>42</v>
      </c>
      <c r="B33" s="1" t="n">
        <v>32</v>
      </c>
      <c r="C33" s="1" t="n">
        <v>1</v>
      </c>
      <c r="D33" s="4" t="n">
        <v>45026.2703472222</v>
      </c>
      <c r="E33" s="5" t="n">
        <v>30.2</v>
      </c>
      <c r="F33" s="0" t="str">
        <f aca="false">VLOOKUP(A33,Водители!A:F,6,0)</f>
        <v>Бодайбо</v>
      </c>
      <c r="G33" s="0" t="n">
        <f aca="false">VLOOKUP(C33,Автомобили!A:F,6,0)</f>
        <v>0</v>
      </c>
      <c r="H33" s="0" t="n">
        <f aca="false">G33*(E33/100)</f>
        <v>0</v>
      </c>
      <c r="I33" s="0" t="n">
        <f aca="false">IF(F33=$F$4,H33,0)</f>
        <v>0</v>
      </c>
    </row>
    <row r="34" customFormat="false" ht="13.8" hidden="true" customHeight="false" outlineLevel="0" collapsed="false">
      <c r="A34" s="1" t="n">
        <v>20</v>
      </c>
      <c r="B34" s="1" t="n">
        <v>33</v>
      </c>
      <c r="C34" s="1" t="n">
        <v>14</v>
      </c>
      <c r="D34" s="4" t="n">
        <v>45026.4160763889</v>
      </c>
      <c r="E34" s="5" t="n">
        <v>35.6</v>
      </c>
      <c r="F34" s="0" t="str">
        <f aca="false">VLOOKUP(A34,Водители!A:F,6,0)</f>
        <v>Чехов</v>
      </c>
      <c r="G34" s="0" t="n">
        <f aca="false">VLOOKUP(C34,Автомобили!A:F,6,0)</f>
        <v>0</v>
      </c>
      <c r="H34" s="0" t="n">
        <f aca="false">G34*(E34/100)</f>
        <v>0</v>
      </c>
      <c r="I34" s="0" t="n">
        <f aca="false">IF(F34=$F$4,H34,0)</f>
        <v>0</v>
      </c>
    </row>
    <row r="35" customFormat="false" ht="13.8" hidden="true" customHeight="false" outlineLevel="0" collapsed="false">
      <c r="A35" s="1" t="n">
        <v>45</v>
      </c>
      <c r="B35" s="1" t="n">
        <v>34</v>
      </c>
      <c r="C35" s="1" t="n">
        <v>27</v>
      </c>
      <c r="D35" s="4" t="n">
        <v>45026.4350925926</v>
      </c>
      <c r="E35" s="5" t="n">
        <v>40.1</v>
      </c>
      <c r="F35" s="0" t="str">
        <f aca="false">VLOOKUP(A35,Водители!A:F,6,0)</f>
        <v>Ставрополь</v>
      </c>
      <c r="G35" s="0" t="n">
        <f aca="false">VLOOKUP(C35,Автомобили!A:F,6,0)</f>
        <v>0</v>
      </c>
      <c r="H35" s="0" t="n">
        <f aca="false">G35*(E35/100)</f>
        <v>0</v>
      </c>
      <c r="I35" s="0" t="n">
        <f aca="false">IF(F35=$F$4,H35,0)</f>
        <v>0</v>
      </c>
    </row>
    <row r="36" customFormat="false" ht="13.8" hidden="true" customHeight="false" outlineLevel="0" collapsed="false">
      <c r="A36" s="1" t="n">
        <v>59</v>
      </c>
      <c r="B36" s="1" t="n">
        <v>35</v>
      </c>
      <c r="C36" s="1" t="n">
        <v>39</v>
      </c>
      <c r="D36" s="4" t="n">
        <v>45026.5245138889</v>
      </c>
      <c r="E36" s="5" t="n">
        <v>10.4</v>
      </c>
      <c r="F36" s="0" t="str">
        <f aca="false">VLOOKUP(A36,Водители!A:F,6,0)</f>
        <v>Белореченск</v>
      </c>
      <c r="G36" s="0" t="n">
        <f aca="false">VLOOKUP(C36,Автомобили!A:F,6,0)</f>
        <v>0</v>
      </c>
      <c r="H36" s="0" t="n">
        <f aca="false">G36*(E36/100)</f>
        <v>0</v>
      </c>
      <c r="I36" s="0" t="n">
        <f aca="false">IF(F36=$F$4,H36,0)</f>
        <v>0</v>
      </c>
    </row>
    <row r="37" customFormat="false" ht="13.8" hidden="true" customHeight="false" outlineLevel="0" collapsed="false">
      <c r="A37" s="1" t="n">
        <v>10</v>
      </c>
      <c r="B37" s="1" t="n">
        <v>36</v>
      </c>
      <c r="C37" s="1" t="n">
        <v>3</v>
      </c>
      <c r="D37" s="4" t="n">
        <v>45026.8330902778</v>
      </c>
      <c r="E37" s="5" t="n">
        <v>29</v>
      </c>
      <c r="F37" s="0" t="str">
        <f aca="false">VLOOKUP(A37,Водители!A:F,6,0)</f>
        <v>Каневская</v>
      </c>
      <c r="G37" s="0" t="n">
        <f aca="false">VLOOKUP(C37,Автомобили!A:F,6,0)</f>
        <v>0</v>
      </c>
      <c r="H37" s="0" t="n">
        <f aca="false">G37*(E37/100)</f>
        <v>0</v>
      </c>
      <c r="I37" s="0" t="n">
        <f aca="false">IF(F37=$F$4,H37,0)</f>
        <v>0</v>
      </c>
    </row>
    <row r="38" customFormat="false" ht="13.8" hidden="true" customHeight="false" outlineLevel="0" collapsed="false">
      <c r="A38" s="1" t="n">
        <v>50</v>
      </c>
      <c r="B38" s="1" t="n">
        <v>37</v>
      </c>
      <c r="C38" s="1" t="n">
        <v>4</v>
      </c>
      <c r="D38" s="4" t="n">
        <v>45026.9376388889</v>
      </c>
      <c r="E38" s="5" t="n">
        <v>25.2</v>
      </c>
      <c r="F38" s="0" t="str">
        <f aca="false">VLOOKUP(A38,Водители!A:F,6,0)</f>
        <v>Белореченск</v>
      </c>
      <c r="G38" s="0" t="n">
        <f aca="false">VLOOKUP(C38,Автомобили!A:F,6,0)</f>
        <v>0</v>
      </c>
      <c r="H38" s="0" t="n">
        <f aca="false">G38*(E38/100)</f>
        <v>0</v>
      </c>
      <c r="I38" s="0" t="n">
        <f aca="false">IF(F38=$F$4,H38,0)</f>
        <v>0</v>
      </c>
    </row>
    <row r="39" customFormat="false" ht="13.8" hidden="true" customHeight="false" outlineLevel="0" collapsed="false">
      <c r="A39" s="1" t="n">
        <v>14</v>
      </c>
      <c r="B39" s="1" t="n">
        <v>38</v>
      </c>
      <c r="C39" s="1" t="n">
        <v>10</v>
      </c>
      <c r="D39" s="4" t="n">
        <v>45026.9854282407</v>
      </c>
      <c r="E39" s="5" t="n">
        <v>25.9</v>
      </c>
      <c r="F39" s="0" t="str">
        <f aca="false">VLOOKUP(A39,Водители!A:F,6,0)</f>
        <v>Чехов</v>
      </c>
      <c r="G39" s="0" t="n">
        <f aca="false">VLOOKUP(C39,Автомобили!A:F,6,0)</f>
        <v>15.6</v>
      </c>
      <c r="H39" s="0" t="n">
        <f aca="false">G39*(E39/100)</f>
        <v>4.0404</v>
      </c>
      <c r="I39" s="0" t="n">
        <f aca="false">IF(F39=$F$4,H39,0)</f>
        <v>0</v>
      </c>
    </row>
    <row r="40" customFormat="false" ht="13.8" hidden="true" customHeight="false" outlineLevel="0" collapsed="false">
      <c r="A40" s="1" t="n">
        <v>24</v>
      </c>
      <c r="B40" s="1" t="n">
        <v>39</v>
      </c>
      <c r="C40" s="1" t="n">
        <v>16</v>
      </c>
      <c r="D40" s="4" t="n">
        <v>45027.0946064815</v>
      </c>
      <c r="E40" s="5" t="n">
        <v>28.2</v>
      </c>
      <c r="F40" s="0" t="str">
        <f aca="false">VLOOKUP(A40,Водители!A:F,6,0)</f>
        <v>Бодайбо</v>
      </c>
      <c r="G40" s="0" t="n">
        <f aca="false">VLOOKUP(C40,Автомобили!A:F,6,0)</f>
        <v>10</v>
      </c>
      <c r="H40" s="0" t="n">
        <f aca="false">G40*(E40/100)</f>
        <v>2.82</v>
      </c>
      <c r="I40" s="0" t="n">
        <f aca="false">IF(F40=$F$4,H40,0)</f>
        <v>0</v>
      </c>
    </row>
    <row r="41" customFormat="false" ht="13.8" hidden="true" customHeight="false" outlineLevel="0" collapsed="false">
      <c r="A41" s="1" t="n">
        <v>13</v>
      </c>
      <c r="B41" s="1" t="n">
        <v>40</v>
      </c>
      <c r="C41" s="1" t="n">
        <v>9</v>
      </c>
      <c r="D41" s="4" t="n">
        <v>45027.1938657407</v>
      </c>
      <c r="E41" s="5" t="n">
        <v>29.3</v>
      </c>
      <c r="F41" s="0" t="str">
        <f aca="false">VLOOKUP(A41,Водители!A:F,6,0)</f>
        <v>Белореченск</v>
      </c>
      <c r="G41" s="0" t="n">
        <f aca="false">VLOOKUP(C41,Автомобили!A:F,6,0)</f>
        <v>15.9</v>
      </c>
      <c r="H41" s="0" t="n">
        <f aca="false">G41*(E41/100)</f>
        <v>4.6587</v>
      </c>
      <c r="I41" s="0" t="n">
        <f aca="false">IF(F41=$F$4,H41,0)</f>
        <v>0</v>
      </c>
    </row>
    <row r="42" customFormat="false" ht="13.8" hidden="true" customHeight="false" outlineLevel="0" collapsed="false">
      <c r="A42" s="1" t="n">
        <v>58</v>
      </c>
      <c r="B42" s="1" t="n">
        <v>41</v>
      </c>
      <c r="C42" s="1" t="n">
        <v>2</v>
      </c>
      <c r="D42" s="4" t="n">
        <v>45027.3252662037</v>
      </c>
      <c r="E42" s="5" t="n">
        <v>3.1</v>
      </c>
      <c r="F42" s="0" t="str">
        <f aca="false">VLOOKUP(A42,Водители!A:F,6,0)</f>
        <v>Белореченск</v>
      </c>
      <c r="G42" s="0" t="n">
        <f aca="false">VLOOKUP(C42,Автомобили!A:F,6,0)</f>
        <v>14</v>
      </c>
      <c r="H42" s="0" t="n">
        <f aca="false">G42*(E42/100)</f>
        <v>0.434</v>
      </c>
      <c r="I42" s="0" t="n">
        <f aca="false">IF(F42=$F$4,H42,0)</f>
        <v>0</v>
      </c>
    </row>
    <row r="43" customFormat="false" ht="13.8" hidden="true" customHeight="false" outlineLevel="0" collapsed="false">
      <c r="A43" s="1" t="n">
        <v>41</v>
      </c>
      <c r="B43" s="1" t="n">
        <v>42</v>
      </c>
      <c r="C43" s="1" t="n">
        <v>37</v>
      </c>
      <c r="D43" s="4" t="n">
        <v>45027.3499652778</v>
      </c>
      <c r="E43" s="5" t="n">
        <v>10.4</v>
      </c>
      <c r="F43" s="0" t="str">
        <f aca="false">VLOOKUP(A43,Водители!A:F,6,0)</f>
        <v>Ульяновск</v>
      </c>
      <c r="G43" s="0" t="n">
        <f aca="false">VLOOKUP(C43,Автомобили!A:F,6,0)</f>
        <v>15.8</v>
      </c>
      <c r="H43" s="0" t="n">
        <f aca="false">G43*(E43/100)</f>
        <v>1.6432</v>
      </c>
      <c r="I43" s="0" t="n">
        <f aca="false">IF(F43=$F$4,H43,0)</f>
        <v>1.6432</v>
      </c>
    </row>
    <row r="44" customFormat="false" ht="13.8" hidden="true" customHeight="false" outlineLevel="0" collapsed="false">
      <c r="A44" s="1" t="n">
        <v>40</v>
      </c>
      <c r="B44" s="1" t="n">
        <v>43</v>
      </c>
      <c r="C44" s="1" t="n">
        <v>11</v>
      </c>
      <c r="D44" s="4" t="n">
        <v>45027.3820833333</v>
      </c>
      <c r="E44" s="5" t="n">
        <v>5.6</v>
      </c>
      <c r="F44" s="0" t="str">
        <f aca="false">VLOOKUP(A44,Водители!A:F,6,0)</f>
        <v>Ульяновск</v>
      </c>
      <c r="G44" s="0" t="n">
        <f aca="false">VLOOKUP(C44,Автомобили!A:F,6,0)</f>
        <v>0</v>
      </c>
      <c r="H44" s="0" t="n">
        <f aca="false">G44*(E44/100)</f>
        <v>0</v>
      </c>
      <c r="I44" s="0" t="n">
        <f aca="false">IF(F44=$F$4,H44,0)</f>
        <v>0</v>
      </c>
    </row>
    <row r="45" customFormat="false" ht="13.8" hidden="true" customHeight="false" outlineLevel="0" collapsed="false">
      <c r="A45" s="1" t="n">
        <v>32</v>
      </c>
      <c r="B45" s="1" t="n">
        <v>44</v>
      </c>
      <c r="C45" s="1" t="n">
        <v>19</v>
      </c>
      <c r="D45" s="4" t="n">
        <v>45027.4036458333</v>
      </c>
      <c r="E45" s="5" t="n">
        <v>43.2</v>
      </c>
      <c r="F45" s="0" t="str">
        <f aca="false">VLOOKUP(A45,Водители!A:F,6,0)</f>
        <v>Чехов</v>
      </c>
      <c r="G45" s="0" t="n">
        <f aca="false">VLOOKUP(C45,Автомобили!A:F,6,0)</f>
        <v>14.6</v>
      </c>
      <c r="H45" s="0" t="n">
        <f aca="false">G45*(E45/100)</f>
        <v>6.3072</v>
      </c>
      <c r="I45" s="0" t="n">
        <f aca="false">IF(F45=$F$4,H45,0)</f>
        <v>0</v>
      </c>
    </row>
    <row r="46" customFormat="false" ht="13.8" hidden="true" customHeight="false" outlineLevel="0" collapsed="false">
      <c r="A46" s="1" t="n">
        <v>62</v>
      </c>
      <c r="B46" s="1" t="n">
        <v>45</v>
      </c>
      <c r="C46" s="1" t="n">
        <v>10</v>
      </c>
      <c r="D46" s="4" t="n">
        <v>45027.4506944444</v>
      </c>
      <c r="E46" s="5" t="n">
        <v>7.8</v>
      </c>
      <c r="F46" s="0" t="str">
        <f aca="false">VLOOKUP(A46,Водители!A:F,6,0)</f>
        <v>Чехов</v>
      </c>
      <c r="G46" s="0" t="n">
        <f aca="false">VLOOKUP(C46,Автомобили!A:F,6,0)</f>
        <v>15.6</v>
      </c>
      <c r="H46" s="0" t="n">
        <f aca="false">G46*(E46/100)</f>
        <v>1.2168</v>
      </c>
      <c r="I46" s="0" t="n">
        <f aca="false">IF(F46=$F$4,H46,0)</f>
        <v>0</v>
      </c>
    </row>
    <row r="47" customFormat="false" ht="13.8" hidden="true" customHeight="false" outlineLevel="0" collapsed="false">
      <c r="A47" s="1" t="n">
        <v>4</v>
      </c>
      <c r="B47" s="1" t="n">
        <v>46</v>
      </c>
      <c r="C47" s="1" t="n">
        <v>6</v>
      </c>
      <c r="D47" s="4" t="n">
        <v>45027.4755555556</v>
      </c>
      <c r="E47" s="5" t="n">
        <v>23.7</v>
      </c>
      <c r="F47" s="0" t="str">
        <f aca="false">VLOOKUP(A47,Водители!A:F,6,0)</f>
        <v>Колпашево</v>
      </c>
      <c r="G47" s="0" t="n">
        <f aca="false">VLOOKUP(C47,Автомобили!A:F,6,0)</f>
        <v>13.5</v>
      </c>
      <c r="H47" s="0" t="n">
        <f aca="false">G47*(E47/100)</f>
        <v>3.1995</v>
      </c>
      <c r="I47" s="0" t="n">
        <f aca="false">IF(F47=$F$4,H47,0)</f>
        <v>0</v>
      </c>
    </row>
    <row r="48" customFormat="false" ht="13.8" hidden="true" customHeight="false" outlineLevel="0" collapsed="false">
      <c r="A48" s="1" t="n">
        <v>16</v>
      </c>
      <c r="B48" s="1" t="n">
        <v>47</v>
      </c>
      <c r="C48" s="1" t="n">
        <v>37</v>
      </c>
      <c r="D48" s="4" t="n">
        <v>45027.6033564815</v>
      </c>
      <c r="E48" s="5" t="n">
        <v>17.8</v>
      </c>
      <c r="F48" s="0" t="str">
        <f aca="false">VLOOKUP(A48,Водители!A:F,6,0)</f>
        <v>Ульяновск</v>
      </c>
      <c r="G48" s="0" t="n">
        <f aca="false">VLOOKUP(C48,Автомобили!A:F,6,0)</f>
        <v>15.8</v>
      </c>
      <c r="H48" s="0" t="n">
        <f aca="false">G48*(E48/100)</f>
        <v>2.8124</v>
      </c>
      <c r="I48" s="0" t="n">
        <f aca="false">IF(F48=$F$4,H48,0)</f>
        <v>2.8124</v>
      </c>
    </row>
    <row r="49" customFormat="false" ht="13.8" hidden="true" customHeight="false" outlineLevel="0" collapsed="false">
      <c r="A49" s="1" t="n">
        <v>63</v>
      </c>
      <c r="B49" s="1" t="n">
        <v>48</v>
      </c>
      <c r="C49" s="1" t="n">
        <v>13</v>
      </c>
      <c r="D49" s="4" t="n">
        <v>45027.7265393519</v>
      </c>
      <c r="E49" s="5" t="n">
        <v>45.9</v>
      </c>
      <c r="F49" s="0" t="str">
        <f aca="false">VLOOKUP(A49,Водители!A:F,6,0)</f>
        <v>Малгобек</v>
      </c>
      <c r="G49" s="0" t="n">
        <f aca="false">VLOOKUP(C49,Автомобили!A:F,6,0)</f>
        <v>14.5</v>
      </c>
      <c r="H49" s="0" t="n">
        <f aca="false">G49*(E49/100)</f>
        <v>6.6555</v>
      </c>
      <c r="I49" s="0" t="n">
        <f aca="false">IF(F49=$F$4,H49,0)</f>
        <v>0</v>
      </c>
    </row>
    <row r="50" customFormat="false" ht="13.8" hidden="true" customHeight="false" outlineLevel="0" collapsed="false">
      <c r="A50" s="1" t="n">
        <v>6</v>
      </c>
      <c r="B50" s="1" t="n">
        <v>49</v>
      </c>
      <c r="C50" s="1" t="n">
        <v>32</v>
      </c>
      <c r="D50" s="4" t="n">
        <v>45027.7735648148</v>
      </c>
      <c r="E50" s="5" t="n">
        <v>59.6</v>
      </c>
      <c r="F50" s="0" t="str">
        <f aca="false">VLOOKUP(A50,Водители!A:F,6,0)</f>
        <v>Колпашево</v>
      </c>
      <c r="G50" s="0" t="n">
        <f aca="false">VLOOKUP(C50,Автомобили!A:F,6,0)</f>
        <v>0</v>
      </c>
      <c r="H50" s="0" t="n">
        <f aca="false">G50*(E50/100)</f>
        <v>0</v>
      </c>
      <c r="I50" s="0" t="n">
        <f aca="false">IF(F50=$F$4,H50,0)</f>
        <v>0</v>
      </c>
    </row>
    <row r="51" customFormat="false" ht="13.8" hidden="true" customHeight="false" outlineLevel="0" collapsed="false">
      <c r="A51" s="1" t="n">
        <v>15</v>
      </c>
      <c r="B51" s="1" t="n">
        <v>50</v>
      </c>
      <c r="C51" s="1" t="n">
        <v>19</v>
      </c>
      <c r="D51" s="4" t="n">
        <v>45027.7938194444</v>
      </c>
      <c r="E51" s="5" t="n">
        <v>14.1</v>
      </c>
      <c r="F51" s="0" t="str">
        <f aca="false">VLOOKUP(A51,Водители!A:F,6,0)</f>
        <v>Чехов</v>
      </c>
      <c r="G51" s="0" t="n">
        <f aca="false">VLOOKUP(C51,Автомобили!A:F,6,0)</f>
        <v>14.6</v>
      </c>
      <c r="H51" s="0" t="n">
        <f aca="false">G51*(E51/100)</f>
        <v>2.0586</v>
      </c>
      <c r="I51" s="0" t="n">
        <f aca="false">IF(F51=$F$4,H51,0)</f>
        <v>0</v>
      </c>
    </row>
    <row r="52" customFormat="false" ht="13.8" hidden="true" customHeight="false" outlineLevel="0" collapsed="false">
      <c r="A52" s="1" t="n">
        <v>14</v>
      </c>
      <c r="B52" s="1" t="n">
        <v>51</v>
      </c>
      <c r="C52" s="1" t="n">
        <v>10</v>
      </c>
      <c r="D52" s="4" t="n">
        <v>45027.8701041667</v>
      </c>
      <c r="E52" s="5" t="n">
        <v>59.2</v>
      </c>
      <c r="F52" s="0" t="str">
        <f aca="false">VLOOKUP(A52,Водители!A:F,6,0)</f>
        <v>Чехов</v>
      </c>
      <c r="G52" s="0" t="n">
        <f aca="false">VLOOKUP(C52,Автомобили!A:F,6,0)</f>
        <v>15.6</v>
      </c>
      <c r="H52" s="0" t="n">
        <f aca="false">G52*(E52/100)</f>
        <v>9.2352</v>
      </c>
      <c r="I52" s="0" t="n">
        <f aca="false">IF(F52=$F$4,H52,0)</f>
        <v>0</v>
      </c>
    </row>
    <row r="53" customFormat="false" ht="13.8" hidden="true" customHeight="false" outlineLevel="0" collapsed="false">
      <c r="A53" s="1" t="n">
        <v>41</v>
      </c>
      <c r="B53" s="1" t="n">
        <v>52</v>
      </c>
      <c r="C53" s="1" t="n">
        <v>15</v>
      </c>
      <c r="D53" s="4" t="n">
        <v>45027.9527199074</v>
      </c>
      <c r="E53" s="5" t="n">
        <v>33.7</v>
      </c>
      <c r="F53" s="0" t="str">
        <f aca="false">VLOOKUP(A53,Водители!A:F,6,0)</f>
        <v>Ульяновск</v>
      </c>
      <c r="G53" s="0" t="n">
        <f aca="false">VLOOKUP(C53,Автомобили!A:F,6,0)</f>
        <v>0</v>
      </c>
      <c r="H53" s="0" t="n">
        <f aca="false">G53*(E53/100)</f>
        <v>0</v>
      </c>
      <c r="I53" s="0" t="n">
        <f aca="false">IF(F53=$F$4,H53,0)</f>
        <v>0</v>
      </c>
    </row>
    <row r="54" customFormat="false" ht="13.8" hidden="true" customHeight="false" outlineLevel="0" collapsed="false">
      <c r="A54" s="1" t="n">
        <v>63</v>
      </c>
      <c r="B54" s="1" t="n">
        <v>53</v>
      </c>
      <c r="C54" s="1" t="n">
        <v>23</v>
      </c>
      <c r="D54" s="4" t="n">
        <v>45027.956087963</v>
      </c>
      <c r="E54" s="5" t="n">
        <v>44.9</v>
      </c>
      <c r="F54" s="0" t="str">
        <f aca="false">VLOOKUP(A54,Водители!A:F,6,0)</f>
        <v>Малгобек</v>
      </c>
      <c r="G54" s="0" t="n">
        <f aca="false">VLOOKUP(C54,Автомобили!A:F,6,0)</f>
        <v>11.3</v>
      </c>
      <c r="H54" s="0" t="n">
        <f aca="false">G54*(E54/100)</f>
        <v>5.0737</v>
      </c>
      <c r="I54" s="0" t="n">
        <f aca="false">IF(F54=$F$4,H54,0)</f>
        <v>0</v>
      </c>
    </row>
    <row r="55" customFormat="false" ht="13.8" hidden="true" customHeight="false" outlineLevel="0" collapsed="false">
      <c r="A55" s="1" t="n">
        <v>26</v>
      </c>
      <c r="B55" s="1" t="n">
        <v>54</v>
      </c>
      <c r="C55" s="1" t="n">
        <v>39</v>
      </c>
      <c r="D55" s="4" t="n">
        <v>45028.0038194444</v>
      </c>
      <c r="E55" s="5" t="n">
        <v>13.2</v>
      </c>
      <c r="F55" s="0" t="str">
        <f aca="false">VLOOKUP(A55,Водители!A:F,6,0)</f>
        <v>Белореченск</v>
      </c>
      <c r="G55" s="0" t="n">
        <f aca="false">VLOOKUP(C55,Автомобили!A:F,6,0)</f>
        <v>0</v>
      </c>
      <c r="H55" s="0" t="n">
        <f aca="false">G55*(E55/100)</f>
        <v>0</v>
      </c>
      <c r="I55" s="0" t="n">
        <f aca="false">IF(F55=$F$4,H55,0)</f>
        <v>0</v>
      </c>
    </row>
    <row r="56" customFormat="false" ht="13.8" hidden="true" customHeight="false" outlineLevel="0" collapsed="false">
      <c r="A56" s="1" t="n">
        <v>49</v>
      </c>
      <c r="B56" s="1" t="n">
        <v>55</v>
      </c>
      <c r="C56" s="1" t="n">
        <v>29</v>
      </c>
      <c r="D56" s="4" t="n">
        <v>45028.0487384259</v>
      </c>
      <c r="E56" s="5" t="n">
        <v>12.5</v>
      </c>
      <c r="F56" s="0" t="str">
        <f aca="false">VLOOKUP(A56,Водители!A:F,6,0)</f>
        <v>Ставрополь</v>
      </c>
      <c r="G56" s="0" t="n">
        <f aca="false">VLOOKUP(C56,Автомобили!A:F,6,0)</f>
        <v>0</v>
      </c>
      <c r="H56" s="0" t="n">
        <f aca="false">G56*(E56/100)</f>
        <v>0</v>
      </c>
      <c r="I56" s="0" t="n">
        <f aca="false">IF(F56=$F$4,H56,0)</f>
        <v>0</v>
      </c>
    </row>
    <row r="57" customFormat="false" ht="13.8" hidden="true" customHeight="false" outlineLevel="0" collapsed="false">
      <c r="A57" s="1" t="n">
        <v>58</v>
      </c>
      <c r="B57" s="1" t="n">
        <v>56</v>
      </c>
      <c r="C57" s="1" t="n">
        <v>2</v>
      </c>
      <c r="D57" s="4" t="n">
        <v>45028.0640393519</v>
      </c>
      <c r="E57" s="5" t="n">
        <v>4.2</v>
      </c>
      <c r="F57" s="0" t="str">
        <f aca="false">VLOOKUP(A57,Водители!A:F,6,0)</f>
        <v>Белореченск</v>
      </c>
      <c r="G57" s="0" t="n">
        <f aca="false">VLOOKUP(C57,Автомобили!A:F,6,0)</f>
        <v>14</v>
      </c>
      <c r="H57" s="0" t="n">
        <f aca="false">G57*(E57/100)</f>
        <v>0.588</v>
      </c>
      <c r="I57" s="0" t="n">
        <f aca="false">IF(F57=$F$4,H57,0)</f>
        <v>0</v>
      </c>
    </row>
    <row r="58" customFormat="false" ht="13.8" hidden="true" customHeight="false" outlineLevel="0" collapsed="false">
      <c r="A58" s="1" t="n">
        <v>23</v>
      </c>
      <c r="B58" s="1" t="n">
        <v>57</v>
      </c>
      <c r="C58" s="1" t="n">
        <v>15</v>
      </c>
      <c r="D58" s="4" t="n">
        <v>45028.1137268519</v>
      </c>
      <c r="E58" s="5" t="n">
        <v>26.5</v>
      </c>
      <c r="F58" s="0" t="str">
        <f aca="false">VLOOKUP(A58,Водители!A:F,6,0)</f>
        <v>Ульяновск</v>
      </c>
      <c r="G58" s="0" t="n">
        <f aca="false">VLOOKUP(C58,Автомобили!A:F,6,0)</f>
        <v>0</v>
      </c>
      <c r="H58" s="0" t="n">
        <f aca="false">G58*(E58/100)</f>
        <v>0</v>
      </c>
      <c r="I58" s="0" t="n">
        <f aca="false">IF(F58=$F$4,H58,0)</f>
        <v>0</v>
      </c>
    </row>
    <row r="59" customFormat="false" ht="13.8" hidden="true" customHeight="false" outlineLevel="0" collapsed="false">
      <c r="A59" s="1" t="n">
        <v>56</v>
      </c>
      <c r="B59" s="1" t="n">
        <v>58</v>
      </c>
      <c r="C59" s="1" t="n">
        <v>14</v>
      </c>
      <c r="D59" s="4" t="n">
        <v>45028.1668402778</v>
      </c>
      <c r="E59" s="5" t="n">
        <v>41.4</v>
      </c>
      <c r="F59" s="0" t="str">
        <f aca="false">VLOOKUP(A59,Водители!A:F,6,0)</f>
        <v>Чехов</v>
      </c>
      <c r="G59" s="0" t="n">
        <f aca="false">VLOOKUP(C59,Автомобили!A:F,6,0)</f>
        <v>0</v>
      </c>
      <c r="H59" s="0" t="n">
        <f aca="false">G59*(E59/100)</f>
        <v>0</v>
      </c>
      <c r="I59" s="0" t="n">
        <f aca="false">IF(F59=$F$4,H59,0)</f>
        <v>0</v>
      </c>
    </row>
    <row r="60" customFormat="false" ht="13.8" hidden="true" customHeight="false" outlineLevel="0" collapsed="false">
      <c r="A60" s="1" t="n">
        <v>41</v>
      </c>
      <c r="B60" s="1" t="n">
        <v>59</v>
      </c>
      <c r="C60" s="1" t="n">
        <v>40</v>
      </c>
      <c r="D60" s="4" t="n">
        <v>45028.2479050926</v>
      </c>
      <c r="E60" s="5" t="n">
        <v>39.6</v>
      </c>
      <c r="F60" s="0" t="str">
        <f aca="false">VLOOKUP(A60,Водители!A:F,6,0)</f>
        <v>Ульяновск</v>
      </c>
      <c r="G60" s="0" t="n">
        <f aca="false">VLOOKUP(C60,Автомобили!A:F,6,0)</f>
        <v>0</v>
      </c>
      <c r="H60" s="0" t="n">
        <f aca="false">G60*(E60/100)</f>
        <v>0</v>
      </c>
      <c r="I60" s="0" t="n">
        <f aca="false">IF(F60=$F$4,H60,0)</f>
        <v>0</v>
      </c>
    </row>
    <row r="61" customFormat="false" ht="13.8" hidden="true" customHeight="false" outlineLevel="0" collapsed="false">
      <c r="A61" s="1" t="n">
        <v>55</v>
      </c>
      <c r="B61" s="1" t="n">
        <v>60</v>
      </c>
      <c r="C61" s="1" t="n">
        <v>29</v>
      </c>
      <c r="D61" s="4" t="n">
        <v>45028.264837963</v>
      </c>
      <c r="E61" s="5" t="n">
        <v>13</v>
      </c>
      <c r="F61" s="0" t="str">
        <f aca="false">VLOOKUP(A61,Водители!A:F,6,0)</f>
        <v>Ставрополь</v>
      </c>
      <c r="G61" s="0" t="n">
        <f aca="false">VLOOKUP(C61,Автомобили!A:F,6,0)</f>
        <v>0</v>
      </c>
      <c r="H61" s="0" t="n">
        <f aca="false">G61*(E61/100)</f>
        <v>0</v>
      </c>
      <c r="I61" s="0" t="n">
        <f aca="false">IF(F61=$F$4,H61,0)</f>
        <v>0</v>
      </c>
    </row>
    <row r="62" customFormat="false" ht="13.8" hidden="true" customHeight="false" outlineLevel="0" collapsed="false">
      <c r="A62" s="1" t="n">
        <v>28</v>
      </c>
      <c r="B62" s="1" t="n">
        <v>61</v>
      </c>
      <c r="C62" s="1" t="n">
        <v>41</v>
      </c>
      <c r="D62" s="4" t="n">
        <v>45028.3341666667</v>
      </c>
      <c r="E62" s="5" t="n">
        <v>3.4</v>
      </c>
      <c r="F62" s="0" t="str">
        <f aca="false">VLOOKUP(A62,Водители!A:F,6,0)</f>
        <v>Чехов</v>
      </c>
      <c r="G62" s="0" t="n">
        <f aca="false">VLOOKUP(C62,Автомобили!A:F,6,0)</f>
        <v>11.4</v>
      </c>
      <c r="H62" s="0" t="n">
        <f aca="false">G62*(E62/100)</f>
        <v>0.3876</v>
      </c>
      <c r="I62" s="0" t="n">
        <f aca="false">IF(F62=$F$4,H62,0)</f>
        <v>0</v>
      </c>
    </row>
    <row r="63" customFormat="false" ht="13.8" hidden="true" customHeight="false" outlineLevel="0" collapsed="false">
      <c r="A63" s="1" t="n">
        <v>38</v>
      </c>
      <c r="B63" s="1" t="n">
        <v>62</v>
      </c>
      <c r="C63" s="1" t="n">
        <v>21</v>
      </c>
      <c r="D63" s="4" t="n">
        <v>45028.463900463</v>
      </c>
      <c r="E63" s="5" t="n">
        <v>45.7</v>
      </c>
      <c r="F63" s="0" t="str">
        <f aca="false">VLOOKUP(A63,Водители!A:F,6,0)</f>
        <v>Чехов</v>
      </c>
      <c r="G63" s="0" t="n">
        <f aca="false">VLOOKUP(C63,Автомобили!A:F,6,0)</f>
        <v>0</v>
      </c>
      <c r="H63" s="0" t="n">
        <f aca="false">G63*(E63/100)</f>
        <v>0</v>
      </c>
      <c r="I63" s="0" t="n">
        <f aca="false">IF(F63=$F$4,H63,0)</f>
        <v>0</v>
      </c>
    </row>
    <row r="64" customFormat="false" ht="13.8" hidden="true" customHeight="false" outlineLevel="0" collapsed="false">
      <c r="A64" s="1" t="n">
        <v>20</v>
      </c>
      <c r="B64" s="1" t="n">
        <v>63</v>
      </c>
      <c r="C64" s="1" t="n">
        <v>38</v>
      </c>
      <c r="D64" s="4" t="n">
        <v>45028.5677662037</v>
      </c>
      <c r="E64" s="5" t="n">
        <v>58.7</v>
      </c>
      <c r="F64" s="0" t="str">
        <f aca="false">VLOOKUP(A64,Водители!A:F,6,0)</f>
        <v>Чехов</v>
      </c>
      <c r="G64" s="0" t="n">
        <f aca="false">VLOOKUP(C64,Автомобили!A:F,6,0)</f>
        <v>11.8</v>
      </c>
      <c r="H64" s="0" t="n">
        <f aca="false">G64*(E64/100)</f>
        <v>6.9266</v>
      </c>
      <c r="I64" s="0" t="n">
        <f aca="false">IF(F64=$F$4,H64,0)</f>
        <v>0</v>
      </c>
    </row>
    <row r="65" customFormat="false" ht="13.8" hidden="true" customHeight="false" outlineLevel="0" collapsed="false">
      <c r="A65" s="1" t="n">
        <v>51</v>
      </c>
      <c r="B65" s="1" t="n">
        <v>64</v>
      </c>
      <c r="C65" s="1" t="n">
        <v>7</v>
      </c>
      <c r="D65" s="4" t="n">
        <v>45028.5723263889</v>
      </c>
      <c r="E65" s="5" t="n">
        <v>24.4</v>
      </c>
      <c r="F65" s="0" t="str">
        <f aca="false">VLOOKUP(A65,Водители!A:F,6,0)</f>
        <v>Ульяновск</v>
      </c>
      <c r="G65" s="0" t="n">
        <f aca="false">VLOOKUP(C65,Автомобили!A:F,6,0)</f>
        <v>0</v>
      </c>
      <c r="H65" s="0" t="n">
        <f aca="false">G65*(E65/100)</f>
        <v>0</v>
      </c>
      <c r="I65" s="0" t="n">
        <f aca="false">IF(F65=$F$4,H65,0)</f>
        <v>0</v>
      </c>
    </row>
    <row r="66" customFormat="false" ht="13.8" hidden="true" customHeight="false" outlineLevel="0" collapsed="false">
      <c r="A66" s="1" t="n">
        <v>44</v>
      </c>
      <c r="B66" s="1" t="n">
        <v>65</v>
      </c>
      <c r="C66" s="1" t="n">
        <v>6</v>
      </c>
      <c r="D66" s="4" t="n">
        <v>45028.5773958333</v>
      </c>
      <c r="E66" s="5" t="n">
        <v>22.6</v>
      </c>
      <c r="F66" s="0" t="str">
        <f aca="false">VLOOKUP(A66,Водители!A:F,6,0)</f>
        <v>Колпашево</v>
      </c>
      <c r="G66" s="0" t="n">
        <f aca="false">VLOOKUP(C66,Автомобили!A:F,6,0)</f>
        <v>13.5</v>
      </c>
      <c r="H66" s="0" t="n">
        <f aca="false">G66*(E66/100)</f>
        <v>3.051</v>
      </c>
      <c r="I66" s="0" t="n">
        <f aca="false">IF(F66=$F$4,H66,0)</f>
        <v>0</v>
      </c>
    </row>
    <row r="67" customFormat="false" ht="13.8" hidden="true" customHeight="false" outlineLevel="0" collapsed="false">
      <c r="A67" s="1" t="n">
        <v>13</v>
      </c>
      <c r="B67" s="1" t="n">
        <v>66</v>
      </c>
      <c r="C67" s="1" t="n">
        <v>2</v>
      </c>
      <c r="D67" s="4" t="n">
        <v>45028.6019560185</v>
      </c>
      <c r="E67" s="5" t="n">
        <v>56.6</v>
      </c>
      <c r="F67" s="0" t="str">
        <f aca="false">VLOOKUP(A67,Водители!A:F,6,0)</f>
        <v>Белореченск</v>
      </c>
      <c r="G67" s="0" t="n">
        <f aca="false">VLOOKUP(C67,Автомобили!A:F,6,0)</f>
        <v>14</v>
      </c>
      <c r="H67" s="0" t="n">
        <f aca="false">G67*(E67/100)</f>
        <v>7.924</v>
      </c>
      <c r="I67" s="0" t="n">
        <f aca="false">IF(F67=$F$4,H67,0)</f>
        <v>0</v>
      </c>
    </row>
    <row r="68" customFormat="false" ht="13.8" hidden="true" customHeight="false" outlineLevel="0" collapsed="false">
      <c r="A68" s="1" t="n">
        <v>24</v>
      </c>
      <c r="B68" s="1" t="n">
        <v>67</v>
      </c>
      <c r="C68" s="1" t="n">
        <v>16</v>
      </c>
      <c r="D68" s="4" t="n">
        <v>45028.6460416667</v>
      </c>
      <c r="E68" s="5" t="n">
        <v>56.3</v>
      </c>
      <c r="F68" s="0" t="str">
        <f aca="false">VLOOKUP(A68,Водители!A:F,6,0)</f>
        <v>Бодайбо</v>
      </c>
      <c r="G68" s="0" t="n">
        <f aca="false">VLOOKUP(C68,Автомобили!A:F,6,0)</f>
        <v>10</v>
      </c>
      <c r="H68" s="0" t="n">
        <f aca="false">G68*(E68/100)</f>
        <v>5.63</v>
      </c>
      <c r="I68" s="0" t="n">
        <f aca="false">IF(F68=$F$4,H68,0)</f>
        <v>0</v>
      </c>
    </row>
    <row r="69" customFormat="false" ht="13.8" hidden="true" customHeight="false" outlineLevel="0" collapsed="false">
      <c r="A69" s="1" t="n">
        <v>48</v>
      </c>
      <c r="B69" s="1" t="n">
        <v>68</v>
      </c>
      <c r="C69" s="1" t="n">
        <v>41</v>
      </c>
      <c r="D69" s="4" t="n">
        <v>45028.6638888889</v>
      </c>
      <c r="E69" s="5" t="n">
        <v>28</v>
      </c>
      <c r="F69" s="0" t="str">
        <f aca="false">VLOOKUP(A69,Водители!A:F,6,0)</f>
        <v>Чехов</v>
      </c>
      <c r="G69" s="0" t="n">
        <f aca="false">VLOOKUP(C69,Автомобили!A:F,6,0)</f>
        <v>11.4</v>
      </c>
      <c r="H69" s="0" t="n">
        <f aca="false">G69*(E69/100)</f>
        <v>3.192</v>
      </c>
      <c r="I69" s="0" t="n">
        <f aca="false">IF(F69=$F$4,H69,0)</f>
        <v>0</v>
      </c>
    </row>
    <row r="70" customFormat="false" ht="13.8" hidden="true" customHeight="false" outlineLevel="0" collapsed="false">
      <c r="A70" s="1" t="n">
        <v>5</v>
      </c>
      <c r="B70" s="1" t="n">
        <v>69</v>
      </c>
      <c r="C70" s="1" t="n">
        <v>18</v>
      </c>
      <c r="D70" s="4" t="n">
        <v>45028.7327199074</v>
      </c>
      <c r="E70" s="5" t="n">
        <v>3.8</v>
      </c>
      <c r="F70" s="0" t="str">
        <f aca="false">VLOOKUP(A70,Водители!A:F,6,0)</f>
        <v>Каневская</v>
      </c>
      <c r="G70" s="0" t="n">
        <f aca="false">VLOOKUP(C70,Автомобили!A:F,6,0)</f>
        <v>0</v>
      </c>
      <c r="H70" s="0" t="n">
        <f aca="false">G70*(E70/100)</f>
        <v>0</v>
      </c>
      <c r="I70" s="0" t="n">
        <f aca="false">IF(F70=$F$4,H70,0)</f>
        <v>0</v>
      </c>
    </row>
    <row r="71" customFormat="false" ht="13.8" hidden="true" customHeight="false" outlineLevel="0" collapsed="false">
      <c r="A71" s="1" t="n">
        <v>63</v>
      </c>
      <c r="B71" s="1" t="n">
        <v>70</v>
      </c>
      <c r="C71" s="1" t="n">
        <v>28</v>
      </c>
      <c r="D71" s="4" t="n">
        <v>45028.7416666667</v>
      </c>
      <c r="E71" s="5" t="n">
        <v>49.1</v>
      </c>
      <c r="F71" s="0" t="str">
        <f aca="false">VLOOKUP(A71,Водители!A:F,6,0)</f>
        <v>Малгобек</v>
      </c>
      <c r="G71" s="0" t="n">
        <f aca="false">VLOOKUP(C71,Автомобили!A:F,6,0)</f>
        <v>0</v>
      </c>
      <c r="H71" s="0" t="n">
        <f aca="false">G71*(E71/100)</f>
        <v>0</v>
      </c>
      <c r="I71" s="0" t="n">
        <f aca="false">IF(F71=$F$4,H71,0)</f>
        <v>0</v>
      </c>
    </row>
    <row r="72" customFormat="false" ht="13.8" hidden="true" customHeight="false" outlineLevel="0" collapsed="false">
      <c r="A72" s="1" t="n">
        <v>59</v>
      </c>
      <c r="B72" s="1" t="n">
        <v>71</v>
      </c>
      <c r="C72" s="1" t="n">
        <v>4</v>
      </c>
      <c r="D72" s="4" t="n">
        <v>45028.9104166667</v>
      </c>
      <c r="E72" s="5" t="n">
        <v>15.2</v>
      </c>
      <c r="F72" s="0" t="str">
        <f aca="false">VLOOKUP(A72,Водители!A:F,6,0)</f>
        <v>Белореченск</v>
      </c>
      <c r="G72" s="0" t="n">
        <f aca="false">VLOOKUP(C72,Автомобили!A:F,6,0)</f>
        <v>0</v>
      </c>
      <c r="H72" s="0" t="n">
        <f aca="false">G72*(E72/100)</f>
        <v>0</v>
      </c>
      <c r="I72" s="0" t="n">
        <f aca="false">IF(F72=$F$4,H72,0)</f>
        <v>0</v>
      </c>
    </row>
    <row r="73" customFormat="false" ht="13.8" hidden="true" customHeight="false" outlineLevel="0" collapsed="false">
      <c r="A73" s="1" t="n">
        <v>12</v>
      </c>
      <c r="B73" s="1" t="n">
        <v>72</v>
      </c>
      <c r="C73" s="1" t="n">
        <v>31</v>
      </c>
      <c r="D73" s="4" t="n">
        <v>45029.0191782407</v>
      </c>
      <c r="E73" s="5" t="n">
        <v>31</v>
      </c>
      <c r="F73" s="0" t="str">
        <f aca="false">VLOOKUP(A73,Водители!A:F,6,0)</f>
        <v>Ставрополь</v>
      </c>
      <c r="G73" s="0" t="n">
        <f aca="false">VLOOKUP(C73,Автомобили!A:F,6,0)</f>
        <v>0</v>
      </c>
      <c r="H73" s="0" t="n">
        <f aca="false">G73*(E73/100)</f>
        <v>0</v>
      </c>
      <c r="I73" s="0" t="n">
        <f aca="false">IF(F73=$F$4,H73,0)</f>
        <v>0</v>
      </c>
    </row>
    <row r="74" customFormat="false" ht="13.8" hidden="true" customHeight="false" outlineLevel="0" collapsed="false">
      <c r="A74" s="1" t="n">
        <v>6</v>
      </c>
      <c r="B74" s="1" t="n">
        <v>73</v>
      </c>
      <c r="C74" s="1" t="n">
        <v>6</v>
      </c>
      <c r="D74" s="4" t="n">
        <v>45029.0403472222</v>
      </c>
      <c r="E74" s="5" t="n">
        <v>19.8</v>
      </c>
      <c r="F74" s="0" t="str">
        <f aca="false">VLOOKUP(A74,Водители!A:F,6,0)</f>
        <v>Колпашево</v>
      </c>
      <c r="G74" s="0" t="n">
        <f aca="false">VLOOKUP(C74,Автомобили!A:F,6,0)</f>
        <v>13.5</v>
      </c>
      <c r="H74" s="0" t="n">
        <f aca="false">G74*(E74/100)</f>
        <v>2.673</v>
      </c>
      <c r="I74" s="0" t="n">
        <f aca="false">IF(F74=$F$4,H74,0)</f>
        <v>0</v>
      </c>
    </row>
    <row r="75" customFormat="false" ht="13.8" hidden="true" customHeight="false" outlineLevel="0" collapsed="false">
      <c r="A75" s="1" t="n">
        <v>46</v>
      </c>
      <c r="B75" s="1" t="n">
        <v>74</v>
      </c>
      <c r="C75" s="1" t="n">
        <v>14</v>
      </c>
      <c r="D75" s="4" t="n">
        <v>45029.0713425926</v>
      </c>
      <c r="E75" s="5" t="n">
        <v>43.4</v>
      </c>
      <c r="F75" s="0" t="str">
        <f aca="false">VLOOKUP(A75,Водители!A:F,6,0)</f>
        <v>Чехов</v>
      </c>
      <c r="G75" s="0" t="n">
        <f aca="false">VLOOKUP(C75,Автомобили!A:F,6,0)</f>
        <v>0</v>
      </c>
      <c r="H75" s="0" t="n">
        <f aca="false">G75*(E75/100)</f>
        <v>0</v>
      </c>
      <c r="I75" s="0" t="n">
        <f aca="false">IF(F75=$F$4,H75,0)</f>
        <v>0</v>
      </c>
    </row>
    <row r="76" customFormat="false" ht="13.8" hidden="true" customHeight="false" outlineLevel="0" collapsed="false">
      <c r="A76" s="1" t="n">
        <v>35</v>
      </c>
      <c r="B76" s="1" t="n">
        <v>75</v>
      </c>
      <c r="C76" s="1" t="n">
        <v>12</v>
      </c>
      <c r="D76" s="4" t="n">
        <v>45029.0910069444</v>
      </c>
      <c r="E76" s="5" t="n">
        <v>22.9</v>
      </c>
      <c r="F76" s="0" t="str">
        <f aca="false">VLOOKUP(A76,Водители!A:F,6,0)</f>
        <v>Каневская</v>
      </c>
      <c r="G76" s="0" t="n">
        <f aca="false">VLOOKUP(C76,Автомобили!A:F,6,0)</f>
        <v>0</v>
      </c>
      <c r="H76" s="0" t="n">
        <f aca="false">G76*(E76/100)</f>
        <v>0</v>
      </c>
      <c r="I76" s="0" t="n">
        <f aca="false">IF(F76=$F$4,H76,0)</f>
        <v>0</v>
      </c>
    </row>
    <row r="77" customFormat="false" ht="13.8" hidden="true" customHeight="false" outlineLevel="0" collapsed="false">
      <c r="A77" s="1" t="n">
        <v>30</v>
      </c>
      <c r="B77" s="1" t="n">
        <v>76</v>
      </c>
      <c r="C77" s="1" t="n">
        <v>3</v>
      </c>
      <c r="D77" s="4" t="n">
        <v>45029.1340162037</v>
      </c>
      <c r="E77" s="5" t="n">
        <v>25.8</v>
      </c>
      <c r="F77" s="0" t="str">
        <f aca="false">VLOOKUP(A77,Водители!A:F,6,0)</f>
        <v>Каневская</v>
      </c>
      <c r="G77" s="0" t="n">
        <f aca="false">VLOOKUP(C77,Автомобили!A:F,6,0)</f>
        <v>0</v>
      </c>
      <c r="H77" s="0" t="n">
        <f aca="false">G77*(E77/100)</f>
        <v>0</v>
      </c>
      <c r="I77" s="0" t="n">
        <f aca="false">IF(F77=$F$4,H77,0)</f>
        <v>0</v>
      </c>
    </row>
    <row r="78" customFormat="false" ht="13.8" hidden="true" customHeight="false" outlineLevel="0" collapsed="false">
      <c r="A78" s="1" t="n">
        <v>51</v>
      </c>
      <c r="B78" s="1" t="n">
        <v>77</v>
      </c>
      <c r="C78" s="1" t="n">
        <v>7</v>
      </c>
      <c r="D78" s="4" t="n">
        <v>45029.1653472222</v>
      </c>
      <c r="E78" s="5" t="n">
        <v>33.9</v>
      </c>
      <c r="F78" s="0" t="str">
        <f aca="false">VLOOKUP(A78,Водители!A:F,6,0)</f>
        <v>Ульяновск</v>
      </c>
      <c r="G78" s="0" t="n">
        <f aca="false">VLOOKUP(C78,Автомобили!A:F,6,0)</f>
        <v>0</v>
      </c>
      <c r="H78" s="0" t="n">
        <f aca="false">G78*(E78/100)</f>
        <v>0</v>
      </c>
      <c r="I78" s="0" t="n">
        <f aca="false">IF(F78=$F$4,H78,0)</f>
        <v>0</v>
      </c>
    </row>
    <row r="79" customFormat="false" ht="13.8" hidden="true" customHeight="false" outlineLevel="0" collapsed="false">
      <c r="A79" s="1" t="n">
        <v>49</v>
      </c>
      <c r="B79" s="1" t="n">
        <v>78</v>
      </c>
      <c r="C79" s="1" t="n">
        <v>20</v>
      </c>
      <c r="D79" s="4" t="n">
        <v>45029.1968518519</v>
      </c>
      <c r="E79" s="5" t="n">
        <v>43</v>
      </c>
      <c r="F79" s="0" t="str">
        <f aca="false">VLOOKUP(A79,Водители!A:F,6,0)</f>
        <v>Ставрополь</v>
      </c>
      <c r="G79" s="0" t="n">
        <f aca="false">VLOOKUP(C79,Автомобили!A:F,6,0)</f>
        <v>13.4</v>
      </c>
      <c r="H79" s="0" t="n">
        <f aca="false">G79*(E79/100)</f>
        <v>5.762</v>
      </c>
      <c r="I79" s="0" t="n">
        <f aca="false">IF(F79=$F$4,H79,0)</f>
        <v>0</v>
      </c>
    </row>
    <row r="80" customFormat="false" ht="13.8" hidden="true" customHeight="false" outlineLevel="0" collapsed="false">
      <c r="A80" s="1" t="n">
        <v>13</v>
      </c>
      <c r="B80" s="1" t="n">
        <v>79</v>
      </c>
      <c r="C80" s="1" t="n">
        <v>9</v>
      </c>
      <c r="D80" s="4" t="n">
        <v>45029.2641203704</v>
      </c>
      <c r="E80" s="5" t="n">
        <v>26.3</v>
      </c>
      <c r="F80" s="0" t="str">
        <f aca="false">VLOOKUP(A80,Водители!A:F,6,0)</f>
        <v>Белореченск</v>
      </c>
      <c r="G80" s="0" t="n">
        <f aca="false">VLOOKUP(C80,Автомобили!A:F,6,0)</f>
        <v>15.9</v>
      </c>
      <c r="H80" s="0" t="n">
        <f aca="false">G80*(E80/100)</f>
        <v>4.1817</v>
      </c>
      <c r="I80" s="0" t="n">
        <f aca="false">IF(F80=$F$4,H80,0)</f>
        <v>0</v>
      </c>
    </row>
    <row r="81" customFormat="false" ht="13.8" hidden="true" customHeight="false" outlineLevel="0" collapsed="false">
      <c r="A81" s="1" t="n">
        <v>1</v>
      </c>
      <c r="B81" s="1" t="n">
        <v>80</v>
      </c>
      <c r="C81" s="1" t="n">
        <v>24</v>
      </c>
      <c r="D81" s="4" t="n">
        <v>45029.4448032407</v>
      </c>
      <c r="E81" s="5" t="n">
        <v>8.3</v>
      </c>
      <c r="F81" s="0" t="str">
        <f aca="false">VLOOKUP(A81,Водители!A:F,6,0)</f>
        <v>Каневская</v>
      </c>
      <c r="G81" s="0" t="n">
        <f aca="false">VLOOKUP(C81,Автомобили!A:F,6,0)</f>
        <v>12.4</v>
      </c>
      <c r="H81" s="0" t="n">
        <f aca="false">G81*(E81/100)</f>
        <v>1.0292</v>
      </c>
      <c r="I81" s="0" t="n">
        <f aca="false">IF(F81=$F$4,H81,0)</f>
        <v>0</v>
      </c>
    </row>
    <row r="82" customFormat="false" ht="13.8" hidden="true" customHeight="false" outlineLevel="0" collapsed="false">
      <c r="A82" s="1" t="n">
        <v>48</v>
      </c>
      <c r="B82" s="1" t="n">
        <v>81</v>
      </c>
      <c r="C82" s="1" t="n">
        <v>19</v>
      </c>
      <c r="D82" s="4" t="n">
        <v>45029.4471180556</v>
      </c>
      <c r="E82" s="5" t="n">
        <v>17.2</v>
      </c>
      <c r="F82" s="0" t="str">
        <f aca="false">VLOOKUP(A82,Водители!A:F,6,0)</f>
        <v>Чехов</v>
      </c>
      <c r="G82" s="0" t="n">
        <f aca="false">VLOOKUP(C82,Автомобили!A:F,6,0)</f>
        <v>14.6</v>
      </c>
      <c r="H82" s="0" t="n">
        <f aca="false">G82*(E82/100)</f>
        <v>2.5112</v>
      </c>
      <c r="I82" s="0" t="n">
        <f aca="false">IF(F82=$F$4,H82,0)</f>
        <v>0</v>
      </c>
    </row>
    <row r="83" customFormat="false" ht="13.8" hidden="true" customHeight="false" outlineLevel="0" collapsed="false">
      <c r="A83" s="1" t="n">
        <v>52</v>
      </c>
      <c r="B83" s="1" t="n">
        <v>82</v>
      </c>
      <c r="C83" s="1" t="n">
        <v>2</v>
      </c>
      <c r="D83" s="4" t="n">
        <v>45029.4646875</v>
      </c>
      <c r="E83" s="5" t="n">
        <v>57.8</v>
      </c>
      <c r="F83" s="0" t="str">
        <f aca="false">VLOOKUP(A83,Водители!A:F,6,0)</f>
        <v>Белореченск</v>
      </c>
      <c r="G83" s="0" t="n">
        <f aca="false">VLOOKUP(C83,Автомобили!A:F,6,0)</f>
        <v>14</v>
      </c>
      <c r="H83" s="0" t="n">
        <f aca="false">G83*(E83/100)</f>
        <v>8.092</v>
      </c>
      <c r="I83" s="0" t="n">
        <f aca="false">IF(F83=$F$4,H83,0)</f>
        <v>0</v>
      </c>
    </row>
    <row r="84" customFormat="false" ht="13.8" hidden="true" customHeight="false" outlineLevel="0" collapsed="false">
      <c r="A84" s="1" t="n">
        <v>17</v>
      </c>
      <c r="B84" s="1" t="n">
        <v>83</v>
      </c>
      <c r="C84" s="1" t="n">
        <v>32</v>
      </c>
      <c r="D84" s="4" t="n">
        <v>45029.4666203704</v>
      </c>
      <c r="E84" s="5" t="n">
        <v>6.7</v>
      </c>
      <c r="F84" s="0" t="str">
        <f aca="false">VLOOKUP(A84,Водители!A:F,6,0)</f>
        <v>Колпашево</v>
      </c>
      <c r="G84" s="0" t="n">
        <f aca="false">VLOOKUP(C84,Автомобили!A:F,6,0)</f>
        <v>0</v>
      </c>
      <c r="H84" s="0" t="n">
        <f aca="false">G84*(E84/100)</f>
        <v>0</v>
      </c>
      <c r="I84" s="0" t="n">
        <f aca="false">IF(F84=$F$4,H84,0)</f>
        <v>0</v>
      </c>
    </row>
    <row r="85" customFormat="false" ht="13.8" hidden="true" customHeight="false" outlineLevel="0" collapsed="false">
      <c r="A85" s="1" t="n">
        <v>60</v>
      </c>
      <c r="B85" s="1" t="n">
        <v>84</v>
      </c>
      <c r="C85" s="1" t="n">
        <v>22</v>
      </c>
      <c r="D85" s="4" t="n">
        <v>45029.478287037</v>
      </c>
      <c r="E85" s="5" t="n">
        <v>26.6</v>
      </c>
      <c r="F85" s="0" t="str">
        <f aca="false">VLOOKUP(A85,Водители!A:F,6,0)</f>
        <v>Малгобек</v>
      </c>
      <c r="G85" s="0" t="n">
        <f aca="false">VLOOKUP(C85,Автомобили!A:F,6,0)</f>
        <v>12.6</v>
      </c>
      <c r="H85" s="0" t="n">
        <f aca="false">G85*(E85/100)</f>
        <v>3.3516</v>
      </c>
      <c r="I85" s="0" t="n">
        <f aca="false">IF(F85=$F$4,H85,0)</f>
        <v>0</v>
      </c>
    </row>
    <row r="86" customFormat="false" ht="13.8" hidden="true" customHeight="false" outlineLevel="0" collapsed="false">
      <c r="A86" s="1" t="n">
        <v>6</v>
      </c>
      <c r="B86" s="1" t="n">
        <v>85</v>
      </c>
      <c r="C86" s="1" t="n">
        <v>6</v>
      </c>
      <c r="D86" s="4" t="n">
        <v>45029.4792013889</v>
      </c>
      <c r="E86" s="5" t="n">
        <v>47.1</v>
      </c>
      <c r="F86" s="0" t="str">
        <f aca="false">VLOOKUP(A86,Водители!A:F,6,0)</f>
        <v>Колпашево</v>
      </c>
      <c r="G86" s="0" t="n">
        <f aca="false">VLOOKUP(C86,Автомобили!A:F,6,0)</f>
        <v>13.5</v>
      </c>
      <c r="H86" s="0" t="n">
        <f aca="false">G86*(E86/100)</f>
        <v>6.3585</v>
      </c>
      <c r="I86" s="0" t="n">
        <f aca="false">IF(F86=$F$4,H86,0)</f>
        <v>0</v>
      </c>
    </row>
    <row r="87" customFormat="false" ht="13.8" hidden="true" customHeight="false" outlineLevel="0" collapsed="false">
      <c r="A87" s="1" t="n">
        <v>22</v>
      </c>
      <c r="B87" s="1" t="n">
        <v>86</v>
      </c>
      <c r="C87" s="1" t="n">
        <v>16</v>
      </c>
      <c r="D87" s="4" t="n">
        <v>45029.5124074074</v>
      </c>
      <c r="E87" s="5" t="n">
        <v>32.8</v>
      </c>
      <c r="F87" s="0" t="str">
        <f aca="false">VLOOKUP(A87,Водители!A:F,6,0)</f>
        <v>Бодайбо</v>
      </c>
      <c r="G87" s="0" t="n">
        <f aca="false">VLOOKUP(C87,Автомобили!A:F,6,0)</f>
        <v>10</v>
      </c>
      <c r="H87" s="0" t="n">
        <f aca="false">G87*(E87/100)</f>
        <v>3.28</v>
      </c>
      <c r="I87" s="0" t="n">
        <f aca="false">IF(F87=$F$4,H87,0)</f>
        <v>0</v>
      </c>
    </row>
    <row r="88" customFormat="false" ht="13.8" hidden="true" customHeight="false" outlineLevel="0" collapsed="false">
      <c r="A88" s="1" t="n">
        <v>52</v>
      </c>
      <c r="B88" s="1" t="n">
        <v>87</v>
      </c>
      <c r="C88" s="1" t="n">
        <v>4</v>
      </c>
      <c r="D88" s="4" t="n">
        <v>45029.7539236111</v>
      </c>
      <c r="E88" s="5" t="n">
        <v>50</v>
      </c>
      <c r="F88" s="0" t="str">
        <f aca="false">VLOOKUP(A88,Водители!A:F,6,0)</f>
        <v>Белореченск</v>
      </c>
      <c r="G88" s="0" t="n">
        <f aca="false">VLOOKUP(C88,Автомобили!A:F,6,0)</f>
        <v>0</v>
      </c>
      <c r="H88" s="0" t="n">
        <f aca="false">G88*(E88/100)</f>
        <v>0</v>
      </c>
      <c r="I88" s="0" t="n">
        <f aca="false">IF(F88=$F$4,H88,0)</f>
        <v>0</v>
      </c>
    </row>
    <row r="89" customFormat="false" ht="13.8" hidden="true" customHeight="false" outlineLevel="0" collapsed="false">
      <c r="A89" s="1" t="n">
        <v>56</v>
      </c>
      <c r="B89" s="1" t="n">
        <v>88</v>
      </c>
      <c r="C89" s="1" t="n">
        <v>21</v>
      </c>
      <c r="D89" s="4" t="n">
        <v>45029.7924421296</v>
      </c>
      <c r="E89" s="5" t="n">
        <v>55.4</v>
      </c>
      <c r="F89" s="0" t="str">
        <f aca="false">VLOOKUP(A89,Водители!A:F,6,0)</f>
        <v>Чехов</v>
      </c>
      <c r="G89" s="0" t="n">
        <f aca="false">VLOOKUP(C89,Автомобили!A:F,6,0)</f>
        <v>0</v>
      </c>
      <c r="H89" s="0" t="n">
        <f aca="false">G89*(E89/100)</f>
        <v>0</v>
      </c>
      <c r="I89" s="0" t="n">
        <f aca="false">IF(F89=$F$4,H89,0)</f>
        <v>0</v>
      </c>
    </row>
    <row r="90" customFormat="false" ht="13.8" hidden="true" customHeight="false" outlineLevel="0" collapsed="false">
      <c r="A90" s="1" t="n">
        <v>59</v>
      </c>
      <c r="B90" s="1" t="n">
        <v>89</v>
      </c>
      <c r="C90" s="1" t="n">
        <v>39</v>
      </c>
      <c r="D90" s="4" t="n">
        <v>45029.8850925926</v>
      </c>
      <c r="E90" s="5" t="n">
        <v>11.1</v>
      </c>
      <c r="F90" s="0" t="str">
        <f aca="false">VLOOKUP(A90,Водители!A:F,6,0)</f>
        <v>Белореченск</v>
      </c>
      <c r="G90" s="0" t="n">
        <f aca="false">VLOOKUP(C90,Автомобили!A:F,6,0)</f>
        <v>0</v>
      </c>
      <c r="H90" s="0" t="n">
        <f aca="false">G90*(E90/100)</f>
        <v>0</v>
      </c>
      <c r="I90" s="0" t="n">
        <f aca="false">IF(F90=$F$4,H90,0)</f>
        <v>0</v>
      </c>
    </row>
    <row r="91" customFormat="false" ht="13.8" hidden="true" customHeight="false" outlineLevel="0" collapsed="false">
      <c r="A91" s="1" t="n">
        <v>21</v>
      </c>
      <c r="B91" s="1" t="n">
        <v>90</v>
      </c>
      <c r="C91" s="1" t="n">
        <v>11</v>
      </c>
      <c r="D91" s="4" t="n">
        <v>45029.9101388889</v>
      </c>
      <c r="E91" s="5" t="n">
        <v>1.7</v>
      </c>
      <c r="F91" s="0" t="str">
        <f aca="false">VLOOKUP(A91,Водители!A:F,6,0)</f>
        <v>Ульяновск</v>
      </c>
      <c r="G91" s="0" t="n">
        <f aca="false">VLOOKUP(C91,Автомобили!A:F,6,0)</f>
        <v>0</v>
      </c>
      <c r="H91" s="0" t="n">
        <f aca="false">G91*(E91/100)</f>
        <v>0</v>
      </c>
      <c r="I91" s="0" t="n">
        <f aca="false">IF(F91=$F$4,H91,0)</f>
        <v>0</v>
      </c>
    </row>
    <row r="92" customFormat="false" ht="13.8" hidden="true" customHeight="false" outlineLevel="0" collapsed="false">
      <c r="A92" s="1" t="n">
        <v>42</v>
      </c>
      <c r="B92" s="1" t="n">
        <v>91</v>
      </c>
      <c r="C92" s="1" t="n">
        <v>1</v>
      </c>
      <c r="D92" s="4" t="n">
        <v>45030.0320138889</v>
      </c>
      <c r="E92" s="5" t="n">
        <v>38.4</v>
      </c>
      <c r="F92" s="0" t="str">
        <f aca="false">VLOOKUP(A92,Водители!A:F,6,0)</f>
        <v>Бодайбо</v>
      </c>
      <c r="G92" s="0" t="n">
        <f aca="false">VLOOKUP(C92,Автомобили!A:F,6,0)</f>
        <v>0</v>
      </c>
      <c r="H92" s="0" t="n">
        <f aca="false">G92*(E92/100)</f>
        <v>0</v>
      </c>
      <c r="I92" s="0" t="n">
        <f aca="false">IF(F92=$F$4,H92,0)</f>
        <v>0</v>
      </c>
    </row>
    <row r="93" customFormat="false" ht="13.8" hidden="true" customHeight="false" outlineLevel="0" collapsed="false">
      <c r="A93" s="1" t="n">
        <v>20</v>
      </c>
      <c r="B93" s="1" t="n">
        <v>92</v>
      </c>
      <c r="C93" s="1" t="n">
        <v>35</v>
      </c>
      <c r="D93" s="4" t="n">
        <v>45030.0659027778</v>
      </c>
      <c r="E93" s="5" t="n">
        <v>7.7</v>
      </c>
      <c r="F93" s="0" t="str">
        <f aca="false">VLOOKUP(A93,Водители!A:F,6,0)</f>
        <v>Чехов</v>
      </c>
      <c r="G93" s="0" t="n">
        <f aca="false">VLOOKUP(C93,Автомобили!A:F,6,0)</f>
        <v>12.5</v>
      </c>
      <c r="H93" s="0" t="n">
        <f aca="false">G93*(E93/100)</f>
        <v>0.9625</v>
      </c>
      <c r="I93" s="0" t="n">
        <f aca="false">IF(F93=$F$4,H93,0)</f>
        <v>0</v>
      </c>
    </row>
    <row r="94" customFormat="false" ht="13.8" hidden="true" customHeight="false" outlineLevel="0" collapsed="false">
      <c r="A94" s="1" t="n">
        <v>39</v>
      </c>
      <c r="B94" s="1" t="n">
        <v>93</v>
      </c>
      <c r="C94" s="1" t="n">
        <v>37</v>
      </c>
      <c r="D94" s="4" t="n">
        <v>45030.0981134259</v>
      </c>
      <c r="E94" s="5" t="n">
        <v>38.6</v>
      </c>
      <c r="F94" s="0" t="str">
        <f aca="false">VLOOKUP(A94,Водители!A:F,6,0)</f>
        <v>Ульяновск</v>
      </c>
      <c r="G94" s="0" t="n">
        <f aca="false">VLOOKUP(C94,Автомобили!A:F,6,0)</f>
        <v>15.8</v>
      </c>
      <c r="H94" s="0" t="n">
        <f aca="false">G94*(E94/100)</f>
        <v>6.0988</v>
      </c>
      <c r="I94" s="0" t="n">
        <f aca="false">IF(F94=$F$4,H94,0)</f>
        <v>6.0988</v>
      </c>
    </row>
    <row r="95" customFormat="false" ht="13.8" hidden="true" customHeight="false" outlineLevel="0" collapsed="false">
      <c r="A95" s="1" t="n">
        <v>41</v>
      </c>
      <c r="B95" s="1" t="n">
        <v>94</v>
      </c>
      <c r="C95" s="1" t="n">
        <v>40</v>
      </c>
      <c r="D95" s="4" t="n">
        <v>45030.1380671296</v>
      </c>
      <c r="E95" s="5" t="n">
        <v>53.3</v>
      </c>
      <c r="F95" s="0" t="str">
        <f aca="false">VLOOKUP(A95,Водители!A:F,6,0)</f>
        <v>Ульяновск</v>
      </c>
      <c r="G95" s="0" t="n">
        <f aca="false">VLOOKUP(C95,Автомобили!A:F,6,0)</f>
        <v>0</v>
      </c>
      <c r="H95" s="0" t="n">
        <f aca="false">G95*(E95/100)</f>
        <v>0</v>
      </c>
      <c r="I95" s="0" t="n">
        <f aca="false">IF(F95=$F$4,H95,0)</f>
        <v>0</v>
      </c>
    </row>
    <row r="96" customFormat="false" ht="13.8" hidden="true" customHeight="false" outlineLevel="0" collapsed="false">
      <c r="A96" s="1" t="n">
        <v>13</v>
      </c>
      <c r="B96" s="1" t="n">
        <v>95</v>
      </c>
      <c r="C96" s="1" t="n">
        <v>17</v>
      </c>
      <c r="D96" s="4" t="n">
        <v>45030.2074421296</v>
      </c>
      <c r="E96" s="5" t="n">
        <v>59.7</v>
      </c>
      <c r="F96" s="0" t="str">
        <f aca="false">VLOOKUP(A96,Водители!A:F,6,0)</f>
        <v>Белореченск</v>
      </c>
      <c r="G96" s="0" t="n">
        <f aca="false">VLOOKUP(C96,Автомобили!A:F,6,0)</f>
        <v>12</v>
      </c>
      <c r="H96" s="0" t="n">
        <f aca="false">G96*(E96/100)</f>
        <v>7.164</v>
      </c>
      <c r="I96" s="0" t="n">
        <f aca="false">IF(F96=$F$4,H96,0)</f>
        <v>0</v>
      </c>
    </row>
    <row r="97" customFormat="false" ht="13.8" hidden="true" customHeight="false" outlineLevel="0" collapsed="false">
      <c r="A97" s="1" t="n">
        <v>36</v>
      </c>
      <c r="B97" s="1" t="n">
        <v>96</v>
      </c>
      <c r="C97" s="1" t="n">
        <v>32</v>
      </c>
      <c r="D97" s="4" t="n">
        <v>45030.3423842593</v>
      </c>
      <c r="E97" s="5" t="n">
        <v>10.6</v>
      </c>
      <c r="F97" s="0" t="str">
        <f aca="false">VLOOKUP(A97,Водители!A:F,6,0)</f>
        <v>Колпашево</v>
      </c>
      <c r="G97" s="0" t="n">
        <f aca="false">VLOOKUP(C97,Автомобили!A:F,6,0)</f>
        <v>0</v>
      </c>
      <c r="H97" s="0" t="n">
        <f aca="false">G97*(E97/100)</f>
        <v>0</v>
      </c>
      <c r="I97" s="0" t="n">
        <f aca="false">IF(F97=$F$4,H97,0)</f>
        <v>0</v>
      </c>
    </row>
    <row r="98" customFormat="false" ht="13.8" hidden="true" customHeight="false" outlineLevel="0" collapsed="false">
      <c r="A98" s="1" t="n">
        <v>18</v>
      </c>
      <c r="B98" s="1" t="n">
        <v>97</v>
      </c>
      <c r="C98" s="1" t="n">
        <v>21</v>
      </c>
      <c r="D98" s="4" t="n">
        <v>45030.3616782407</v>
      </c>
      <c r="E98" s="5" t="n">
        <v>32.3</v>
      </c>
      <c r="F98" s="0" t="str">
        <f aca="false">VLOOKUP(A98,Водители!A:F,6,0)</f>
        <v>Чехов</v>
      </c>
      <c r="G98" s="0" t="n">
        <f aca="false">VLOOKUP(C98,Автомобили!A:F,6,0)</f>
        <v>0</v>
      </c>
      <c r="H98" s="0" t="n">
        <f aca="false">G98*(E98/100)</f>
        <v>0</v>
      </c>
      <c r="I98" s="0" t="n">
        <f aca="false">IF(F98=$F$4,H98,0)</f>
        <v>0</v>
      </c>
    </row>
    <row r="99" customFormat="false" ht="13.8" hidden="true" customHeight="false" outlineLevel="0" collapsed="false">
      <c r="A99" s="1" t="n">
        <v>62</v>
      </c>
      <c r="B99" s="1" t="n">
        <v>98</v>
      </c>
      <c r="C99" s="1" t="n">
        <v>19</v>
      </c>
      <c r="D99" s="4" t="n">
        <v>45030.4416435185</v>
      </c>
      <c r="E99" s="5" t="n">
        <v>48.3</v>
      </c>
      <c r="F99" s="0" t="str">
        <f aca="false">VLOOKUP(A99,Водители!A:F,6,0)</f>
        <v>Чехов</v>
      </c>
      <c r="G99" s="0" t="n">
        <f aca="false">VLOOKUP(C99,Автомобили!A:F,6,0)</f>
        <v>14.6</v>
      </c>
      <c r="H99" s="0" t="n">
        <f aca="false">G99*(E99/100)</f>
        <v>7.0518</v>
      </c>
      <c r="I99" s="0" t="n">
        <f aca="false">IF(F99=$F$4,H99,0)</f>
        <v>0</v>
      </c>
    </row>
    <row r="100" customFormat="false" ht="13.8" hidden="true" customHeight="false" outlineLevel="0" collapsed="false">
      <c r="A100" s="1" t="n">
        <v>29</v>
      </c>
      <c r="B100" s="1" t="n">
        <v>99</v>
      </c>
      <c r="C100" s="1" t="n">
        <v>6</v>
      </c>
      <c r="D100" s="4" t="n">
        <v>45030.4977314815</v>
      </c>
      <c r="E100" s="5" t="n">
        <v>39.9</v>
      </c>
      <c r="F100" s="0" t="str">
        <f aca="false">VLOOKUP(A100,Водители!A:F,6,0)</f>
        <v>Колпашево</v>
      </c>
      <c r="G100" s="0" t="n">
        <f aca="false">VLOOKUP(C100,Автомобили!A:F,6,0)</f>
        <v>13.5</v>
      </c>
      <c r="H100" s="0" t="n">
        <f aca="false">G100*(E100/100)</f>
        <v>5.3865</v>
      </c>
      <c r="I100" s="0" t="n">
        <f aca="false">IF(F100=$F$4,H100,0)</f>
        <v>0</v>
      </c>
    </row>
    <row r="101" customFormat="false" ht="13.8" hidden="true" customHeight="false" outlineLevel="0" collapsed="false">
      <c r="A101" s="1" t="n">
        <v>17</v>
      </c>
      <c r="B101" s="1" t="n">
        <v>100</v>
      </c>
      <c r="C101" s="1" t="n">
        <v>32</v>
      </c>
      <c r="D101" s="4" t="n">
        <v>45030.5803587963</v>
      </c>
      <c r="E101" s="5" t="n">
        <v>12.7</v>
      </c>
      <c r="F101" s="0" t="str">
        <f aca="false">VLOOKUP(A101,Водители!A:F,6,0)</f>
        <v>Колпашево</v>
      </c>
      <c r="G101" s="0" t="n">
        <f aca="false">VLOOKUP(C101,Автомобили!A:F,6,0)</f>
        <v>0</v>
      </c>
      <c r="H101" s="0" t="n">
        <f aca="false">G101*(E101/100)</f>
        <v>0</v>
      </c>
      <c r="I101" s="0" t="n">
        <f aca="false">IF(F101=$F$4,H101,0)</f>
        <v>0</v>
      </c>
    </row>
    <row r="102" customFormat="false" ht="13.8" hidden="true" customHeight="false" outlineLevel="0" collapsed="false">
      <c r="A102" s="1" t="n">
        <v>56</v>
      </c>
      <c r="B102" s="1" t="n">
        <v>101</v>
      </c>
      <c r="C102" s="1" t="n">
        <v>14</v>
      </c>
      <c r="D102" s="4" t="n">
        <v>45030.6236342593</v>
      </c>
      <c r="E102" s="5" t="n">
        <v>36</v>
      </c>
      <c r="F102" s="0" t="str">
        <f aca="false">VLOOKUP(A102,Водители!A:F,6,0)</f>
        <v>Чехов</v>
      </c>
      <c r="G102" s="0" t="n">
        <f aca="false">VLOOKUP(C102,Автомобили!A:F,6,0)</f>
        <v>0</v>
      </c>
      <c r="H102" s="0" t="n">
        <f aca="false">G102*(E102/100)</f>
        <v>0</v>
      </c>
      <c r="I102" s="0" t="n">
        <f aca="false">IF(F102=$F$4,H102,0)</f>
        <v>0</v>
      </c>
    </row>
    <row r="103" customFormat="false" ht="13.8" hidden="true" customHeight="false" outlineLevel="0" collapsed="false">
      <c r="A103" s="1" t="n">
        <v>13</v>
      </c>
      <c r="B103" s="1" t="n">
        <v>102</v>
      </c>
      <c r="C103" s="1" t="n">
        <v>4</v>
      </c>
      <c r="D103" s="4" t="n">
        <v>45030.732650463</v>
      </c>
      <c r="E103" s="5" t="n">
        <v>6.8</v>
      </c>
      <c r="F103" s="0" t="str">
        <f aca="false">VLOOKUP(A103,Водители!A:F,6,0)</f>
        <v>Белореченск</v>
      </c>
      <c r="G103" s="0" t="n">
        <f aca="false">VLOOKUP(C103,Автомобили!A:F,6,0)</f>
        <v>0</v>
      </c>
      <c r="H103" s="0" t="n">
        <f aca="false">G103*(E103/100)</f>
        <v>0</v>
      </c>
      <c r="I103" s="0" t="n">
        <f aca="false">IF(F103=$F$4,H103,0)</f>
        <v>0</v>
      </c>
    </row>
    <row r="104" customFormat="false" ht="13.8" hidden="true" customHeight="false" outlineLevel="0" collapsed="false">
      <c r="A104" s="1" t="n">
        <v>6</v>
      </c>
      <c r="B104" s="1" t="n">
        <v>103</v>
      </c>
      <c r="C104" s="1" t="n">
        <v>6</v>
      </c>
      <c r="D104" s="4" t="n">
        <v>45030.7398148148</v>
      </c>
      <c r="E104" s="5" t="n">
        <v>2.7</v>
      </c>
      <c r="F104" s="0" t="str">
        <f aca="false">VLOOKUP(A104,Водители!A:F,6,0)</f>
        <v>Колпашево</v>
      </c>
      <c r="G104" s="0" t="n">
        <f aca="false">VLOOKUP(C104,Автомобили!A:F,6,0)</f>
        <v>13.5</v>
      </c>
      <c r="H104" s="0" t="n">
        <f aca="false">G104*(E104/100)</f>
        <v>0.3645</v>
      </c>
      <c r="I104" s="0" t="n">
        <f aca="false">IF(F104=$F$4,H104,0)</f>
        <v>0</v>
      </c>
    </row>
    <row r="105" customFormat="false" ht="13.8" hidden="true" customHeight="false" outlineLevel="0" collapsed="false">
      <c r="A105" s="1" t="n">
        <v>30</v>
      </c>
      <c r="B105" s="1" t="n">
        <v>104</v>
      </c>
      <c r="C105" s="1" t="n">
        <v>5</v>
      </c>
      <c r="D105" s="4" t="n">
        <v>45030.7891203704</v>
      </c>
      <c r="E105" s="5" t="n">
        <v>22.7</v>
      </c>
      <c r="F105" s="0" t="str">
        <f aca="false">VLOOKUP(A105,Водители!A:F,6,0)</f>
        <v>Каневская</v>
      </c>
      <c r="G105" s="0" t="n">
        <f aca="false">VLOOKUP(C105,Автомобили!A:F,6,0)</f>
        <v>12.9</v>
      </c>
      <c r="H105" s="0" t="n">
        <f aca="false">G105*(E105/100)</f>
        <v>2.9283</v>
      </c>
      <c r="I105" s="0" t="n">
        <f aca="false">IF(F105=$F$4,H105,0)</f>
        <v>0</v>
      </c>
    </row>
    <row r="106" customFormat="false" ht="13.8" hidden="true" customHeight="false" outlineLevel="0" collapsed="false">
      <c r="A106" s="1" t="n">
        <v>55</v>
      </c>
      <c r="B106" s="1" t="n">
        <v>105</v>
      </c>
      <c r="C106" s="1" t="n">
        <v>20</v>
      </c>
      <c r="D106" s="4" t="n">
        <v>45030.835162037</v>
      </c>
      <c r="E106" s="5" t="n">
        <v>20.7</v>
      </c>
      <c r="F106" s="0" t="str">
        <f aca="false">VLOOKUP(A106,Водители!A:F,6,0)</f>
        <v>Ставрополь</v>
      </c>
      <c r="G106" s="0" t="n">
        <f aca="false">VLOOKUP(C106,Автомобили!A:F,6,0)</f>
        <v>13.4</v>
      </c>
      <c r="H106" s="0" t="n">
        <f aca="false">G106*(E106/100)</f>
        <v>2.7738</v>
      </c>
      <c r="I106" s="0" t="n">
        <f aca="false">IF(F106=$F$4,H106,0)</f>
        <v>0</v>
      </c>
    </row>
    <row r="107" customFormat="false" ht="13.8" hidden="true" customHeight="false" outlineLevel="0" collapsed="false">
      <c r="A107" s="1" t="n">
        <v>24</v>
      </c>
      <c r="B107" s="1" t="n">
        <v>106</v>
      </c>
      <c r="C107" s="1" t="n">
        <v>42</v>
      </c>
      <c r="D107" s="4" t="n">
        <v>45030.8832175926</v>
      </c>
      <c r="E107" s="5" t="n">
        <v>25.8</v>
      </c>
      <c r="F107" s="0" t="str">
        <f aca="false">VLOOKUP(A107,Водители!A:F,6,0)</f>
        <v>Бодайбо</v>
      </c>
      <c r="G107" s="0" t="n">
        <f aca="false">VLOOKUP(C107,Автомобили!A:F,6,0)</f>
        <v>15.3</v>
      </c>
      <c r="H107" s="0" t="n">
        <f aca="false">G107*(E107/100)</f>
        <v>3.9474</v>
      </c>
      <c r="I107" s="0" t="n">
        <f aca="false">IF(F107=$F$4,H107,0)</f>
        <v>0</v>
      </c>
    </row>
    <row r="108" customFormat="false" ht="13.8" hidden="true" customHeight="false" outlineLevel="0" collapsed="false">
      <c r="A108" s="1" t="n">
        <v>22</v>
      </c>
      <c r="B108" s="1" t="n">
        <v>107</v>
      </c>
      <c r="C108" s="1" t="n">
        <v>1</v>
      </c>
      <c r="D108" s="4" t="n">
        <v>45030.9234375</v>
      </c>
      <c r="E108" s="5" t="n">
        <v>41.5</v>
      </c>
      <c r="F108" s="0" t="str">
        <f aca="false">VLOOKUP(A108,Водители!A:F,6,0)</f>
        <v>Бодайбо</v>
      </c>
      <c r="G108" s="0" t="n">
        <f aca="false">VLOOKUP(C108,Автомобили!A:F,6,0)</f>
        <v>0</v>
      </c>
      <c r="H108" s="0" t="n">
        <f aca="false">G108*(E108/100)</f>
        <v>0</v>
      </c>
      <c r="I108" s="0" t="n">
        <f aca="false">IF(F108=$F$4,H108,0)</f>
        <v>0</v>
      </c>
    </row>
    <row r="109" customFormat="false" ht="13.8" hidden="true" customHeight="false" outlineLevel="0" collapsed="false">
      <c r="A109" s="1" t="n">
        <v>35</v>
      </c>
      <c r="B109" s="1" t="n">
        <v>108</v>
      </c>
      <c r="C109" s="1" t="n">
        <v>5</v>
      </c>
      <c r="D109" s="4" t="n">
        <v>45030.9564699074</v>
      </c>
      <c r="E109" s="5" t="n">
        <v>17.7</v>
      </c>
      <c r="F109" s="0" t="str">
        <f aca="false">VLOOKUP(A109,Водители!A:F,6,0)</f>
        <v>Каневская</v>
      </c>
      <c r="G109" s="0" t="n">
        <f aca="false">VLOOKUP(C109,Автомобили!A:F,6,0)</f>
        <v>12.9</v>
      </c>
      <c r="H109" s="0" t="n">
        <f aca="false">G109*(E109/100)</f>
        <v>2.2833</v>
      </c>
      <c r="I109" s="0" t="n">
        <f aca="false">IF(F109=$F$4,H109,0)</f>
        <v>0</v>
      </c>
    </row>
    <row r="110" customFormat="false" ht="13.8" hidden="true" customHeight="false" outlineLevel="0" collapsed="false">
      <c r="A110" s="1" t="n">
        <v>54</v>
      </c>
      <c r="B110" s="1" t="n">
        <v>109</v>
      </c>
      <c r="C110" s="1" t="n">
        <v>8</v>
      </c>
      <c r="D110" s="4" t="n">
        <v>45030.9821527778</v>
      </c>
      <c r="E110" s="5" t="n">
        <v>32.2</v>
      </c>
      <c r="F110" s="0" t="str">
        <f aca="false">VLOOKUP(A110,Водители!A:F,6,0)</f>
        <v>Ульяновск</v>
      </c>
      <c r="G110" s="0" t="n">
        <f aca="false">VLOOKUP(C110,Автомобили!A:F,6,0)</f>
        <v>15.6</v>
      </c>
      <c r="H110" s="0" t="n">
        <f aca="false">G110*(E110/100)</f>
        <v>5.0232</v>
      </c>
      <c r="I110" s="0" t="n">
        <f aca="false">IF(F110=$F$4,H110,0)</f>
        <v>5.0232</v>
      </c>
    </row>
    <row r="111" customFormat="false" ht="13.8" hidden="true" customHeight="false" outlineLevel="0" collapsed="false">
      <c r="A111" s="1" t="n">
        <v>62</v>
      </c>
      <c r="B111" s="1" t="n">
        <v>110</v>
      </c>
      <c r="C111" s="1" t="n">
        <v>19</v>
      </c>
      <c r="D111" s="4" t="n">
        <v>45031.0403472222</v>
      </c>
      <c r="E111" s="5" t="n">
        <v>7.6</v>
      </c>
      <c r="F111" s="0" t="str">
        <f aca="false">VLOOKUP(A111,Водители!A:F,6,0)</f>
        <v>Чехов</v>
      </c>
      <c r="G111" s="0" t="n">
        <f aca="false">VLOOKUP(C111,Автомобили!A:F,6,0)</f>
        <v>14.6</v>
      </c>
      <c r="H111" s="0" t="n">
        <f aca="false">G111*(E111/100)</f>
        <v>1.1096</v>
      </c>
      <c r="I111" s="0" t="n">
        <f aca="false">IF(F111=$F$4,H111,0)</f>
        <v>0</v>
      </c>
    </row>
    <row r="112" customFormat="false" ht="13.8" hidden="true" customHeight="false" outlineLevel="0" collapsed="false">
      <c r="A112" s="1" t="n">
        <v>2</v>
      </c>
      <c r="B112" s="1" t="n">
        <v>111</v>
      </c>
      <c r="C112" s="1" t="n">
        <v>18</v>
      </c>
      <c r="D112" s="4" t="n">
        <v>45031.1172916667</v>
      </c>
      <c r="E112" s="5" t="n">
        <v>51.6</v>
      </c>
      <c r="F112" s="0" t="str">
        <f aca="false">VLOOKUP(A112,Водители!A:F,6,0)</f>
        <v>Каневская</v>
      </c>
      <c r="G112" s="0" t="n">
        <f aca="false">VLOOKUP(C112,Автомобили!A:F,6,0)</f>
        <v>0</v>
      </c>
      <c r="H112" s="0" t="n">
        <f aca="false">G112*(E112/100)</f>
        <v>0</v>
      </c>
      <c r="I112" s="0" t="n">
        <f aca="false">IF(F112=$F$4,H112,0)</f>
        <v>0</v>
      </c>
    </row>
    <row r="113" customFormat="false" ht="13.8" hidden="true" customHeight="false" outlineLevel="0" collapsed="false">
      <c r="A113" s="1" t="n">
        <v>61</v>
      </c>
      <c r="B113" s="1" t="n">
        <v>112</v>
      </c>
      <c r="C113" s="1" t="n">
        <v>9</v>
      </c>
      <c r="D113" s="4" t="n">
        <v>45031.129537037</v>
      </c>
      <c r="E113" s="5" t="n">
        <v>34.5</v>
      </c>
      <c r="F113" s="0" t="str">
        <f aca="false">VLOOKUP(A113,Водители!A:F,6,0)</f>
        <v>Белореченск</v>
      </c>
      <c r="G113" s="0" t="n">
        <f aca="false">VLOOKUP(C113,Автомобили!A:F,6,0)</f>
        <v>15.9</v>
      </c>
      <c r="H113" s="0" t="n">
        <f aca="false">G113*(E113/100)</f>
        <v>5.4855</v>
      </c>
      <c r="I113" s="0" t="n">
        <f aca="false">IF(F113=$F$4,H113,0)</f>
        <v>0</v>
      </c>
    </row>
    <row r="114" customFormat="false" ht="13.8" hidden="true" customHeight="false" outlineLevel="0" collapsed="false">
      <c r="A114" s="1" t="n">
        <v>48</v>
      </c>
      <c r="B114" s="1" t="n">
        <v>113</v>
      </c>
      <c r="C114" s="1" t="n">
        <v>10</v>
      </c>
      <c r="D114" s="4" t="n">
        <v>45031.166875</v>
      </c>
      <c r="E114" s="5" t="n">
        <v>26.2</v>
      </c>
      <c r="F114" s="0" t="str">
        <f aca="false">VLOOKUP(A114,Водители!A:F,6,0)</f>
        <v>Чехов</v>
      </c>
      <c r="G114" s="0" t="n">
        <f aca="false">VLOOKUP(C114,Автомобили!A:F,6,0)</f>
        <v>15.6</v>
      </c>
      <c r="H114" s="0" t="n">
        <f aca="false">G114*(E114/100)</f>
        <v>4.0872</v>
      </c>
      <c r="I114" s="0" t="n">
        <f aca="false">IF(F114=$F$4,H114,0)</f>
        <v>0</v>
      </c>
    </row>
    <row r="115" customFormat="false" ht="13.8" hidden="true" customHeight="false" outlineLevel="0" collapsed="false">
      <c r="A115" s="1" t="n">
        <v>1</v>
      </c>
      <c r="B115" s="1" t="n">
        <v>114</v>
      </c>
      <c r="C115" s="1" t="n">
        <v>12</v>
      </c>
      <c r="D115" s="4" t="n">
        <v>45031.2675578704</v>
      </c>
      <c r="E115" s="5" t="n">
        <v>49.1</v>
      </c>
      <c r="F115" s="0" t="str">
        <f aca="false">VLOOKUP(A115,Водители!A:F,6,0)</f>
        <v>Каневская</v>
      </c>
      <c r="G115" s="0" t="n">
        <f aca="false">VLOOKUP(C115,Автомобили!A:F,6,0)</f>
        <v>0</v>
      </c>
      <c r="H115" s="0" t="n">
        <f aca="false">G115*(E115/100)</f>
        <v>0</v>
      </c>
      <c r="I115" s="0" t="n">
        <f aca="false">IF(F115=$F$4,H115,0)</f>
        <v>0</v>
      </c>
    </row>
    <row r="116" customFormat="false" ht="13.8" hidden="true" customHeight="false" outlineLevel="0" collapsed="false">
      <c r="A116" s="1" t="n">
        <v>32</v>
      </c>
      <c r="B116" s="1" t="n">
        <v>115</v>
      </c>
      <c r="C116" s="1" t="n">
        <v>41</v>
      </c>
      <c r="D116" s="4" t="n">
        <v>45031.3204976852</v>
      </c>
      <c r="E116" s="5" t="n">
        <v>18.5</v>
      </c>
      <c r="F116" s="0" t="str">
        <f aca="false">VLOOKUP(A116,Водители!A:F,6,0)</f>
        <v>Чехов</v>
      </c>
      <c r="G116" s="0" t="n">
        <f aca="false">VLOOKUP(C116,Автомобили!A:F,6,0)</f>
        <v>11.4</v>
      </c>
      <c r="H116" s="0" t="n">
        <f aca="false">G116*(E116/100)</f>
        <v>2.109</v>
      </c>
      <c r="I116" s="0" t="n">
        <f aca="false">IF(F116=$F$4,H116,0)</f>
        <v>0</v>
      </c>
    </row>
    <row r="117" customFormat="false" ht="13.8" hidden="true" customHeight="false" outlineLevel="0" collapsed="false">
      <c r="A117" s="1" t="n">
        <v>4</v>
      </c>
      <c r="B117" s="1" t="n">
        <v>116</v>
      </c>
      <c r="C117" s="1" t="n">
        <v>32</v>
      </c>
      <c r="D117" s="4" t="n">
        <v>45031.3661111111</v>
      </c>
      <c r="E117" s="5" t="n">
        <v>22.7</v>
      </c>
      <c r="F117" s="0" t="str">
        <f aca="false">VLOOKUP(A117,Водители!A:F,6,0)</f>
        <v>Колпашево</v>
      </c>
      <c r="G117" s="0" t="n">
        <f aca="false">VLOOKUP(C117,Автомобили!A:F,6,0)</f>
        <v>0</v>
      </c>
      <c r="H117" s="0" t="n">
        <f aca="false">G117*(E117/100)</f>
        <v>0</v>
      </c>
      <c r="I117" s="0" t="n">
        <f aca="false">IF(F117=$F$4,H117,0)</f>
        <v>0</v>
      </c>
    </row>
    <row r="118" customFormat="false" ht="13.8" hidden="true" customHeight="false" outlineLevel="0" collapsed="false">
      <c r="A118" s="1" t="n">
        <v>63</v>
      </c>
      <c r="B118" s="1" t="n">
        <v>117</v>
      </c>
      <c r="C118" s="1" t="n">
        <v>28</v>
      </c>
      <c r="D118" s="4" t="n">
        <v>45031.3845138889</v>
      </c>
      <c r="E118" s="5" t="n">
        <v>21</v>
      </c>
      <c r="F118" s="0" t="str">
        <f aca="false">VLOOKUP(A118,Водители!A:F,6,0)</f>
        <v>Малгобек</v>
      </c>
      <c r="G118" s="0" t="n">
        <f aca="false">VLOOKUP(C118,Автомобили!A:F,6,0)</f>
        <v>0</v>
      </c>
      <c r="H118" s="0" t="n">
        <f aca="false">G118*(E118/100)</f>
        <v>0</v>
      </c>
      <c r="I118" s="0" t="n">
        <f aca="false">IF(F118=$F$4,H118,0)</f>
        <v>0</v>
      </c>
    </row>
    <row r="119" customFormat="false" ht="13.8" hidden="true" customHeight="false" outlineLevel="0" collapsed="false">
      <c r="A119" s="1" t="n">
        <v>26</v>
      </c>
      <c r="B119" s="1" t="n">
        <v>118</v>
      </c>
      <c r="C119" s="1" t="n">
        <v>2</v>
      </c>
      <c r="D119" s="4" t="n">
        <v>45031.4043402778</v>
      </c>
      <c r="E119" s="5" t="n">
        <v>19.2</v>
      </c>
      <c r="F119" s="0" t="str">
        <f aca="false">VLOOKUP(A119,Водители!A:F,6,0)</f>
        <v>Белореченск</v>
      </c>
      <c r="G119" s="0" t="n">
        <f aca="false">VLOOKUP(C119,Автомобили!A:F,6,0)</f>
        <v>14</v>
      </c>
      <c r="H119" s="0" t="n">
        <f aca="false">G119*(E119/100)</f>
        <v>2.688</v>
      </c>
      <c r="I119" s="0" t="n">
        <f aca="false">IF(F119=$F$4,H119,0)</f>
        <v>0</v>
      </c>
    </row>
    <row r="120" customFormat="false" ht="13.8" hidden="true" customHeight="false" outlineLevel="0" collapsed="false">
      <c r="A120" s="1" t="n">
        <v>11</v>
      </c>
      <c r="B120" s="1" t="n">
        <v>119</v>
      </c>
      <c r="C120" s="1" t="n">
        <v>7</v>
      </c>
      <c r="D120" s="4" t="n">
        <v>45031.4613541667</v>
      </c>
      <c r="E120" s="5" t="n">
        <v>54.7</v>
      </c>
      <c r="F120" s="0" t="str">
        <f aca="false">VLOOKUP(A120,Водители!A:F,6,0)</f>
        <v>Ульяновск</v>
      </c>
      <c r="G120" s="0" t="n">
        <f aca="false">VLOOKUP(C120,Автомобили!A:F,6,0)</f>
        <v>0</v>
      </c>
      <c r="H120" s="0" t="n">
        <f aca="false">G120*(E120/100)</f>
        <v>0</v>
      </c>
      <c r="I120" s="0" t="n">
        <f aca="false">IF(F120=$F$4,H120,0)</f>
        <v>0</v>
      </c>
    </row>
    <row r="121" customFormat="false" ht="13.8" hidden="true" customHeight="false" outlineLevel="0" collapsed="false">
      <c r="A121" s="1" t="n">
        <v>32</v>
      </c>
      <c r="B121" s="1" t="n">
        <v>120</v>
      </c>
      <c r="C121" s="1" t="n">
        <v>41</v>
      </c>
      <c r="D121" s="4" t="n">
        <v>45031.5933101852</v>
      </c>
      <c r="E121" s="5" t="n">
        <v>30.7</v>
      </c>
      <c r="F121" s="0" t="str">
        <f aca="false">VLOOKUP(A121,Водители!A:F,6,0)</f>
        <v>Чехов</v>
      </c>
      <c r="G121" s="0" t="n">
        <f aca="false">VLOOKUP(C121,Автомобили!A:F,6,0)</f>
        <v>11.4</v>
      </c>
      <c r="H121" s="0" t="n">
        <f aca="false">G121*(E121/100)</f>
        <v>3.4998</v>
      </c>
      <c r="I121" s="0" t="n">
        <f aca="false">IF(F121=$F$4,H121,0)</f>
        <v>0</v>
      </c>
    </row>
    <row r="122" customFormat="false" ht="13.8" hidden="true" customHeight="false" outlineLevel="0" collapsed="false">
      <c r="A122" s="1" t="n">
        <v>59</v>
      </c>
      <c r="B122" s="1" t="n">
        <v>121</v>
      </c>
      <c r="C122" s="1" t="n">
        <v>17</v>
      </c>
      <c r="D122" s="4" t="n">
        <v>45031.6188078704</v>
      </c>
      <c r="E122" s="5" t="n">
        <v>13.4</v>
      </c>
      <c r="F122" s="0" t="str">
        <f aca="false">VLOOKUP(A122,Водители!A:F,6,0)</f>
        <v>Белореченск</v>
      </c>
      <c r="G122" s="0" t="n">
        <f aca="false">VLOOKUP(C122,Автомобили!A:F,6,0)</f>
        <v>12</v>
      </c>
      <c r="H122" s="0" t="n">
        <f aca="false">G122*(E122/100)</f>
        <v>1.608</v>
      </c>
      <c r="I122" s="0" t="n">
        <f aca="false">IF(F122=$F$4,H122,0)</f>
        <v>0</v>
      </c>
    </row>
    <row r="123" customFormat="false" ht="13.8" hidden="true" customHeight="false" outlineLevel="0" collapsed="false">
      <c r="A123" s="1" t="n">
        <v>41</v>
      </c>
      <c r="B123" s="1" t="n">
        <v>122</v>
      </c>
      <c r="C123" s="1" t="n">
        <v>15</v>
      </c>
      <c r="D123" s="4" t="n">
        <v>45031.6231481481</v>
      </c>
      <c r="E123" s="5" t="n">
        <v>34.7</v>
      </c>
      <c r="F123" s="0" t="str">
        <f aca="false">VLOOKUP(A123,Водители!A:F,6,0)</f>
        <v>Ульяновск</v>
      </c>
      <c r="G123" s="0" t="n">
        <f aca="false">VLOOKUP(C123,Автомобили!A:F,6,0)</f>
        <v>0</v>
      </c>
      <c r="H123" s="0" t="n">
        <f aca="false">G123*(E123/100)</f>
        <v>0</v>
      </c>
      <c r="I123" s="0" t="n">
        <f aca="false">IF(F123=$F$4,H123,0)</f>
        <v>0</v>
      </c>
    </row>
    <row r="124" customFormat="false" ht="13.8" hidden="true" customHeight="false" outlineLevel="0" collapsed="false">
      <c r="A124" s="1" t="n">
        <v>27</v>
      </c>
      <c r="B124" s="1" t="n">
        <v>123</v>
      </c>
      <c r="C124" s="1" t="n">
        <v>17</v>
      </c>
      <c r="D124" s="4" t="n">
        <v>45031.6571412037</v>
      </c>
      <c r="E124" s="5" t="n">
        <v>48.5</v>
      </c>
      <c r="F124" s="0" t="str">
        <f aca="false">VLOOKUP(A124,Водители!A:F,6,0)</f>
        <v>Белореченск</v>
      </c>
      <c r="G124" s="0" t="n">
        <f aca="false">VLOOKUP(C124,Автомобили!A:F,6,0)</f>
        <v>12</v>
      </c>
      <c r="H124" s="0" t="n">
        <f aca="false">G124*(E124/100)</f>
        <v>5.82</v>
      </c>
      <c r="I124" s="0" t="n">
        <f aca="false">IF(F124=$F$4,H124,0)</f>
        <v>0</v>
      </c>
    </row>
    <row r="125" customFormat="false" ht="13.8" hidden="true" customHeight="false" outlineLevel="0" collapsed="false">
      <c r="A125" s="1" t="n">
        <v>12</v>
      </c>
      <c r="B125" s="1" t="n">
        <v>124</v>
      </c>
      <c r="C125" s="1" t="n">
        <v>20</v>
      </c>
      <c r="D125" s="4" t="n">
        <v>45031.7100810185</v>
      </c>
      <c r="E125" s="5" t="n">
        <v>23.2</v>
      </c>
      <c r="F125" s="0" t="str">
        <f aca="false">VLOOKUP(A125,Водители!A:F,6,0)</f>
        <v>Ставрополь</v>
      </c>
      <c r="G125" s="0" t="n">
        <f aca="false">VLOOKUP(C125,Автомобили!A:F,6,0)</f>
        <v>13.4</v>
      </c>
      <c r="H125" s="0" t="n">
        <f aca="false">G125*(E125/100)</f>
        <v>3.1088</v>
      </c>
      <c r="I125" s="0" t="n">
        <f aca="false">IF(F125=$F$4,H125,0)</f>
        <v>0</v>
      </c>
    </row>
    <row r="126" customFormat="false" ht="13.8" hidden="true" customHeight="false" outlineLevel="0" collapsed="false">
      <c r="A126" s="1" t="n">
        <v>40</v>
      </c>
      <c r="B126" s="1" t="n">
        <v>125</v>
      </c>
      <c r="C126" s="1" t="n">
        <v>11</v>
      </c>
      <c r="D126" s="4" t="n">
        <v>45031.7496412037</v>
      </c>
      <c r="E126" s="5" t="n">
        <v>14</v>
      </c>
      <c r="F126" s="0" t="str">
        <f aca="false">VLOOKUP(A126,Водители!A:F,6,0)</f>
        <v>Ульяновск</v>
      </c>
      <c r="G126" s="0" t="n">
        <f aca="false">VLOOKUP(C126,Автомобили!A:F,6,0)</f>
        <v>0</v>
      </c>
      <c r="H126" s="0" t="n">
        <f aca="false">G126*(E126/100)</f>
        <v>0</v>
      </c>
      <c r="I126" s="0" t="n">
        <f aca="false">IF(F126=$F$4,H126,0)</f>
        <v>0</v>
      </c>
    </row>
    <row r="127" customFormat="false" ht="13.8" hidden="true" customHeight="false" outlineLevel="0" collapsed="false">
      <c r="A127" s="1" t="n">
        <v>1</v>
      </c>
      <c r="B127" s="1" t="n">
        <v>126</v>
      </c>
      <c r="C127" s="1" t="n">
        <v>24</v>
      </c>
      <c r="D127" s="4" t="n">
        <v>45031.8088541667</v>
      </c>
      <c r="E127" s="5" t="n">
        <v>8.2</v>
      </c>
      <c r="F127" s="0" t="str">
        <f aca="false">VLOOKUP(A127,Водители!A:F,6,0)</f>
        <v>Каневская</v>
      </c>
      <c r="G127" s="0" t="n">
        <f aca="false">VLOOKUP(C127,Автомобили!A:F,6,0)</f>
        <v>12.4</v>
      </c>
      <c r="H127" s="0" t="n">
        <f aca="false">G127*(E127/100)</f>
        <v>1.0168</v>
      </c>
      <c r="I127" s="0" t="n">
        <f aca="false">IF(F127=$F$4,H127,0)</f>
        <v>0</v>
      </c>
    </row>
    <row r="128" customFormat="false" ht="13.8" hidden="true" customHeight="false" outlineLevel="0" collapsed="false">
      <c r="A128" s="1" t="n">
        <v>57</v>
      </c>
      <c r="B128" s="1" t="n">
        <v>127</v>
      </c>
      <c r="C128" s="1" t="n">
        <v>36</v>
      </c>
      <c r="D128" s="4" t="n">
        <v>45032.0475115741</v>
      </c>
      <c r="E128" s="5" t="n">
        <v>29.5</v>
      </c>
      <c r="F128" s="0" t="str">
        <f aca="false">VLOOKUP(A128,Водители!A:F,6,0)</f>
        <v>Каневская</v>
      </c>
      <c r="G128" s="0" t="n">
        <f aca="false">VLOOKUP(C128,Автомобили!A:F,6,0)</f>
        <v>0</v>
      </c>
      <c r="H128" s="0" t="n">
        <f aca="false">G128*(E128/100)</f>
        <v>0</v>
      </c>
      <c r="I128" s="0" t="n">
        <f aca="false">IF(F128=$F$4,H128,0)</f>
        <v>0</v>
      </c>
    </row>
    <row r="129" customFormat="false" ht="13.8" hidden="true" customHeight="false" outlineLevel="0" collapsed="false">
      <c r="A129" s="1" t="n">
        <v>4</v>
      </c>
      <c r="B129" s="1" t="n">
        <v>128</v>
      </c>
      <c r="C129" s="1" t="n">
        <v>6</v>
      </c>
      <c r="D129" s="4" t="n">
        <v>45032.0605555556</v>
      </c>
      <c r="E129" s="5" t="n">
        <v>32</v>
      </c>
      <c r="F129" s="0" t="str">
        <f aca="false">VLOOKUP(A129,Водители!A:F,6,0)</f>
        <v>Колпашево</v>
      </c>
      <c r="G129" s="0" t="n">
        <f aca="false">VLOOKUP(C129,Автомобили!A:F,6,0)</f>
        <v>13.5</v>
      </c>
      <c r="H129" s="0" t="n">
        <f aca="false">G129*(E129/100)</f>
        <v>4.32</v>
      </c>
      <c r="I129" s="0" t="n">
        <f aca="false">IF(F129=$F$4,H129,0)</f>
        <v>0</v>
      </c>
    </row>
    <row r="130" customFormat="false" ht="13.8" hidden="true" customHeight="false" outlineLevel="0" collapsed="false">
      <c r="A130" s="1" t="n">
        <v>22</v>
      </c>
      <c r="B130" s="1" t="n">
        <v>129</v>
      </c>
      <c r="C130" s="1" t="n">
        <v>16</v>
      </c>
      <c r="D130" s="4" t="n">
        <v>45032.1314467593</v>
      </c>
      <c r="E130" s="5" t="n">
        <v>43.6</v>
      </c>
      <c r="F130" s="0" t="str">
        <f aca="false">VLOOKUP(A130,Водители!A:F,6,0)</f>
        <v>Бодайбо</v>
      </c>
      <c r="G130" s="0" t="n">
        <f aca="false">VLOOKUP(C130,Автомобили!A:F,6,0)</f>
        <v>10</v>
      </c>
      <c r="H130" s="0" t="n">
        <f aca="false">G130*(E130/100)</f>
        <v>4.36</v>
      </c>
      <c r="I130" s="0" t="n">
        <f aca="false">IF(F130=$F$4,H130,0)</f>
        <v>0</v>
      </c>
    </row>
    <row r="131" customFormat="false" ht="13.8" hidden="true" customHeight="false" outlineLevel="0" collapsed="false">
      <c r="A131" s="1" t="n">
        <v>47</v>
      </c>
      <c r="B131" s="1" t="n">
        <v>130</v>
      </c>
      <c r="C131" s="1" t="n">
        <v>31</v>
      </c>
      <c r="D131" s="4" t="n">
        <v>45032.2392939815</v>
      </c>
      <c r="E131" s="5" t="n">
        <v>27.1</v>
      </c>
      <c r="F131" s="0" t="str">
        <f aca="false">VLOOKUP(A131,Водители!A:F,6,0)</f>
        <v>Ставрополь</v>
      </c>
      <c r="G131" s="0" t="n">
        <f aca="false">VLOOKUP(C131,Автомобили!A:F,6,0)</f>
        <v>0</v>
      </c>
      <c r="H131" s="0" t="n">
        <f aca="false">G131*(E131/100)</f>
        <v>0</v>
      </c>
      <c r="I131" s="0" t="n">
        <f aca="false">IF(F131=$F$4,H131,0)</f>
        <v>0</v>
      </c>
    </row>
    <row r="132" customFormat="false" ht="13.8" hidden="true" customHeight="false" outlineLevel="0" collapsed="false">
      <c r="A132" s="1" t="n">
        <v>63</v>
      </c>
      <c r="B132" s="1" t="n">
        <v>131</v>
      </c>
      <c r="C132" s="1" t="n">
        <v>26</v>
      </c>
      <c r="D132" s="4" t="n">
        <v>45032.2407175926</v>
      </c>
      <c r="E132" s="5" t="n">
        <v>57.4</v>
      </c>
      <c r="F132" s="0" t="str">
        <f aca="false">VLOOKUP(A132,Водители!A:F,6,0)</f>
        <v>Малгобек</v>
      </c>
      <c r="G132" s="0" t="n">
        <f aca="false">VLOOKUP(C132,Автомобили!A:F,6,0)</f>
        <v>12.1</v>
      </c>
      <c r="H132" s="0" t="n">
        <f aca="false">G132*(E132/100)</f>
        <v>6.9454</v>
      </c>
      <c r="I132" s="0" t="n">
        <f aca="false">IF(F132=$F$4,H132,0)</f>
        <v>0</v>
      </c>
    </row>
    <row r="133" customFormat="false" ht="13.8" hidden="true" customHeight="false" outlineLevel="0" collapsed="false">
      <c r="A133" s="1" t="n">
        <v>25</v>
      </c>
      <c r="B133" s="1" t="n">
        <v>132</v>
      </c>
      <c r="C133" s="1" t="n">
        <v>26</v>
      </c>
      <c r="D133" s="4" t="n">
        <v>45032.4355787037</v>
      </c>
      <c r="E133" s="5" t="n">
        <v>20.3</v>
      </c>
      <c r="F133" s="0" t="str">
        <f aca="false">VLOOKUP(A133,Водители!A:F,6,0)</f>
        <v>Малгобек</v>
      </c>
      <c r="G133" s="0" t="n">
        <f aca="false">VLOOKUP(C133,Автомобили!A:F,6,0)</f>
        <v>12.1</v>
      </c>
      <c r="H133" s="0" t="n">
        <f aca="false">G133*(E133/100)</f>
        <v>2.4563</v>
      </c>
      <c r="I133" s="0" t="n">
        <f aca="false">IF(F133=$F$4,H133,0)</f>
        <v>0</v>
      </c>
    </row>
    <row r="134" customFormat="false" ht="13.8" hidden="true" customHeight="false" outlineLevel="0" collapsed="false">
      <c r="A134" s="1" t="n">
        <v>36</v>
      </c>
      <c r="B134" s="1" t="n">
        <v>133</v>
      </c>
      <c r="C134" s="1" t="n">
        <v>32</v>
      </c>
      <c r="D134" s="4" t="n">
        <v>45032.4969328704</v>
      </c>
      <c r="E134" s="5" t="n">
        <v>43.4</v>
      </c>
      <c r="F134" s="0" t="str">
        <f aca="false">VLOOKUP(A134,Водители!A:F,6,0)</f>
        <v>Колпашево</v>
      </c>
      <c r="G134" s="0" t="n">
        <f aca="false">VLOOKUP(C134,Автомобили!A:F,6,0)</f>
        <v>0</v>
      </c>
      <c r="H134" s="0" t="n">
        <f aca="false">G134*(E134/100)</f>
        <v>0</v>
      </c>
      <c r="I134" s="0" t="n">
        <f aca="false">IF(F134=$F$4,H134,0)</f>
        <v>0</v>
      </c>
    </row>
    <row r="135" customFormat="false" ht="13.8" hidden="true" customHeight="false" outlineLevel="0" collapsed="false">
      <c r="A135" s="1" t="n">
        <v>50</v>
      </c>
      <c r="B135" s="1" t="n">
        <v>134</v>
      </c>
      <c r="C135" s="1" t="n">
        <v>17</v>
      </c>
      <c r="D135" s="4" t="n">
        <v>45032.5546759259</v>
      </c>
      <c r="E135" s="5" t="n">
        <v>55.1</v>
      </c>
      <c r="F135" s="0" t="str">
        <f aca="false">VLOOKUP(A135,Водители!A:F,6,0)</f>
        <v>Белореченск</v>
      </c>
      <c r="G135" s="0" t="n">
        <f aca="false">VLOOKUP(C135,Автомобили!A:F,6,0)</f>
        <v>12</v>
      </c>
      <c r="H135" s="0" t="n">
        <f aca="false">G135*(E135/100)</f>
        <v>6.612</v>
      </c>
      <c r="I135" s="0" t="n">
        <f aca="false">IF(F135=$F$4,H135,0)</f>
        <v>0</v>
      </c>
    </row>
    <row r="136" customFormat="false" ht="13.8" hidden="true" customHeight="false" outlineLevel="0" collapsed="false">
      <c r="A136" s="1" t="n">
        <v>41</v>
      </c>
      <c r="B136" s="1" t="n">
        <v>135</v>
      </c>
      <c r="C136" s="1" t="n">
        <v>33</v>
      </c>
      <c r="D136" s="4" t="n">
        <v>45032.6148263889</v>
      </c>
      <c r="E136" s="5" t="n">
        <v>8.9</v>
      </c>
      <c r="F136" s="0" t="str">
        <f aca="false">VLOOKUP(A136,Водители!A:F,6,0)</f>
        <v>Ульяновск</v>
      </c>
      <c r="G136" s="0" t="n">
        <f aca="false">VLOOKUP(C136,Автомобили!A:F,6,0)</f>
        <v>13.1</v>
      </c>
      <c r="H136" s="0" t="n">
        <f aca="false">G136*(E136/100)</f>
        <v>1.1659</v>
      </c>
      <c r="I136" s="0" t="n">
        <f aca="false">IF(F136=$F$4,H136,0)</f>
        <v>1.1659</v>
      </c>
    </row>
    <row r="137" customFormat="false" ht="13.8" hidden="true" customHeight="false" outlineLevel="0" collapsed="false">
      <c r="A137" s="1" t="n">
        <v>24</v>
      </c>
      <c r="B137" s="1" t="n">
        <v>136</v>
      </c>
      <c r="C137" s="1" t="n">
        <v>16</v>
      </c>
      <c r="D137" s="4" t="n">
        <v>45032.647650463</v>
      </c>
      <c r="E137" s="5" t="n">
        <v>42</v>
      </c>
      <c r="F137" s="0" t="str">
        <f aca="false">VLOOKUP(A137,Водители!A:F,6,0)</f>
        <v>Бодайбо</v>
      </c>
      <c r="G137" s="0" t="n">
        <f aca="false">VLOOKUP(C137,Автомобили!A:F,6,0)</f>
        <v>10</v>
      </c>
      <c r="H137" s="0" t="n">
        <f aca="false">G137*(E137/100)</f>
        <v>4.2</v>
      </c>
      <c r="I137" s="0" t="n">
        <f aca="false">IF(F137=$F$4,H137,0)</f>
        <v>0</v>
      </c>
    </row>
    <row r="138" customFormat="false" ht="13.8" hidden="true" customHeight="false" outlineLevel="0" collapsed="false">
      <c r="A138" s="1" t="n">
        <v>50</v>
      </c>
      <c r="B138" s="1" t="n">
        <v>137</v>
      </c>
      <c r="C138" s="1" t="n">
        <v>4</v>
      </c>
      <c r="D138" s="4" t="n">
        <v>45032.6816782407</v>
      </c>
      <c r="E138" s="5" t="n">
        <v>45.4</v>
      </c>
      <c r="F138" s="0" t="str">
        <f aca="false">VLOOKUP(A138,Водители!A:F,6,0)</f>
        <v>Белореченск</v>
      </c>
      <c r="G138" s="0" t="n">
        <f aca="false">VLOOKUP(C138,Автомобили!A:F,6,0)</f>
        <v>0</v>
      </c>
      <c r="H138" s="0" t="n">
        <f aca="false">G138*(E138/100)</f>
        <v>0</v>
      </c>
      <c r="I138" s="0" t="n">
        <f aca="false">IF(F138=$F$4,H138,0)</f>
        <v>0</v>
      </c>
    </row>
    <row r="139" customFormat="false" ht="13.8" hidden="true" customHeight="false" outlineLevel="0" collapsed="false">
      <c r="A139" s="1" t="n">
        <v>55</v>
      </c>
      <c r="B139" s="1" t="n">
        <v>138</v>
      </c>
      <c r="C139" s="1" t="n">
        <v>30</v>
      </c>
      <c r="D139" s="4" t="n">
        <v>45032.7471064815</v>
      </c>
      <c r="E139" s="5" t="n">
        <v>58</v>
      </c>
      <c r="F139" s="0" t="str">
        <f aca="false">VLOOKUP(A139,Водители!A:F,6,0)</f>
        <v>Ставрополь</v>
      </c>
      <c r="G139" s="0" t="n">
        <f aca="false">VLOOKUP(C139,Автомобили!A:F,6,0)</f>
        <v>9.4</v>
      </c>
      <c r="H139" s="0" t="n">
        <f aca="false">G139*(E139/100)</f>
        <v>5.452</v>
      </c>
      <c r="I139" s="0" t="n">
        <f aca="false">IF(F139=$F$4,H139,0)</f>
        <v>0</v>
      </c>
    </row>
    <row r="140" customFormat="false" ht="13.8" hidden="true" customHeight="false" outlineLevel="0" collapsed="false">
      <c r="A140" s="1" t="n">
        <v>54</v>
      </c>
      <c r="B140" s="1" t="n">
        <v>139</v>
      </c>
      <c r="C140" s="1" t="n">
        <v>33</v>
      </c>
      <c r="D140" s="4" t="n">
        <v>45032.7851273148</v>
      </c>
      <c r="E140" s="5" t="n">
        <v>33.3</v>
      </c>
      <c r="F140" s="0" t="str">
        <f aca="false">VLOOKUP(A140,Водители!A:F,6,0)</f>
        <v>Ульяновск</v>
      </c>
      <c r="G140" s="0" t="n">
        <f aca="false">VLOOKUP(C140,Автомобили!A:F,6,0)</f>
        <v>13.1</v>
      </c>
      <c r="H140" s="0" t="n">
        <f aca="false">G140*(E140/100)</f>
        <v>4.3623</v>
      </c>
      <c r="I140" s="0" t="n">
        <f aca="false">IF(F140=$F$4,H140,0)</f>
        <v>4.3623</v>
      </c>
    </row>
    <row r="141" customFormat="false" ht="13.8" hidden="true" customHeight="false" outlineLevel="0" collapsed="false">
      <c r="A141" s="1" t="n">
        <v>55</v>
      </c>
      <c r="B141" s="1" t="n">
        <v>140</v>
      </c>
      <c r="C141" s="1" t="n">
        <v>30</v>
      </c>
      <c r="D141" s="4" t="n">
        <v>45032.8080555556</v>
      </c>
      <c r="E141" s="5" t="n">
        <v>12.1</v>
      </c>
      <c r="F141" s="0" t="str">
        <f aca="false">VLOOKUP(A141,Водители!A:F,6,0)</f>
        <v>Ставрополь</v>
      </c>
      <c r="G141" s="0" t="n">
        <f aca="false">VLOOKUP(C141,Автомобили!A:F,6,0)</f>
        <v>9.4</v>
      </c>
      <c r="H141" s="0" t="n">
        <f aca="false">G141*(E141/100)</f>
        <v>1.1374</v>
      </c>
      <c r="I141" s="0" t="n">
        <f aca="false">IF(F141=$F$4,H141,0)</f>
        <v>0</v>
      </c>
    </row>
    <row r="142" customFormat="false" ht="13.8" hidden="true" customHeight="false" outlineLevel="0" collapsed="false">
      <c r="A142" s="1" t="n">
        <v>43</v>
      </c>
      <c r="B142" s="1" t="n">
        <v>141</v>
      </c>
      <c r="C142" s="1" t="n">
        <v>32</v>
      </c>
      <c r="D142" s="4" t="n">
        <v>45032.8143287037</v>
      </c>
      <c r="E142" s="5" t="n">
        <v>32.4</v>
      </c>
      <c r="F142" s="0" t="str">
        <f aca="false">VLOOKUP(A142,Водители!A:F,6,0)</f>
        <v>Колпашево</v>
      </c>
      <c r="G142" s="0" t="n">
        <f aca="false">VLOOKUP(C142,Автомобили!A:F,6,0)</f>
        <v>0</v>
      </c>
      <c r="H142" s="0" t="n">
        <f aca="false">G142*(E142/100)</f>
        <v>0</v>
      </c>
      <c r="I142" s="0" t="n">
        <f aca="false">IF(F142=$F$4,H142,0)</f>
        <v>0</v>
      </c>
    </row>
    <row r="143" customFormat="false" ht="13.8" hidden="true" customHeight="false" outlineLevel="0" collapsed="false">
      <c r="A143" s="1" t="n">
        <v>11</v>
      </c>
      <c r="B143" s="1" t="n">
        <v>142</v>
      </c>
      <c r="C143" s="1" t="n">
        <v>15</v>
      </c>
      <c r="D143" s="4" t="n">
        <v>45032.8196296296</v>
      </c>
      <c r="E143" s="5" t="n">
        <v>38.4</v>
      </c>
      <c r="F143" s="0" t="str">
        <f aca="false">VLOOKUP(A143,Водители!A:F,6,0)</f>
        <v>Ульяновск</v>
      </c>
      <c r="G143" s="0" t="n">
        <f aca="false">VLOOKUP(C143,Автомобили!A:F,6,0)</f>
        <v>0</v>
      </c>
      <c r="H143" s="0" t="n">
        <f aca="false">G143*(E143/100)</f>
        <v>0</v>
      </c>
      <c r="I143" s="0" t="n">
        <f aca="false">IF(F143=$F$4,H143,0)</f>
        <v>0</v>
      </c>
    </row>
    <row r="144" customFormat="false" ht="13.8" hidden="true" customHeight="false" outlineLevel="0" collapsed="false">
      <c r="A144" s="1" t="n">
        <v>12</v>
      </c>
      <c r="B144" s="1" t="n">
        <v>143</v>
      </c>
      <c r="C144" s="1" t="n">
        <v>31</v>
      </c>
      <c r="D144" s="4" t="n">
        <v>45033.0959837963</v>
      </c>
      <c r="E144" s="5" t="n">
        <v>36.3</v>
      </c>
      <c r="F144" s="0" t="str">
        <f aca="false">VLOOKUP(A144,Водители!A:F,6,0)</f>
        <v>Ставрополь</v>
      </c>
      <c r="G144" s="0" t="n">
        <f aca="false">VLOOKUP(C144,Автомобили!A:F,6,0)</f>
        <v>0</v>
      </c>
      <c r="H144" s="0" t="n">
        <f aca="false">G144*(E144/100)</f>
        <v>0</v>
      </c>
      <c r="I144" s="0" t="n">
        <f aca="false">IF(F144=$F$4,H144,0)</f>
        <v>0</v>
      </c>
    </row>
    <row r="145" customFormat="false" ht="13.8" hidden="true" customHeight="false" outlineLevel="0" collapsed="false">
      <c r="A145" s="1" t="n">
        <v>33</v>
      </c>
      <c r="B145" s="1" t="n">
        <v>144</v>
      </c>
      <c r="C145" s="1" t="n">
        <v>2</v>
      </c>
      <c r="D145" s="4" t="n">
        <v>45033.1263310185</v>
      </c>
      <c r="E145" s="5" t="n">
        <v>39.5</v>
      </c>
      <c r="F145" s="0" t="str">
        <f aca="false">VLOOKUP(A145,Водители!A:F,6,0)</f>
        <v>Белореченск</v>
      </c>
      <c r="G145" s="0" t="n">
        <f aca="false">VLOOKUP(C145,Автомобили!A:F,6,0)</f>
        <v>14</v>
      </c>
      <c r="H145" s="0" t="n">
        <f aca="false">G145*(E145/100)</f>
        <v>5.53</v>
      </c>
      <c r="I145" s="0" t="n">
        <f aca="false">IF(F145=$F$4,H145,0)</f>
        <v>0</v>
      </c>
    </row>
    <row r="146" customFormat="false" ht="13.8" hidden="true" customHeight="false" outlineLevel="0" collapsed="false">
      <c r="A146" s="1" t="n">
        <v>25</v>
      </c>
      <c r="B146" s="1" t="n">
        <v>145</v>
      </c>
      <c r="C146" s="1" t="n">
        <v>22</v>
      </c>
      <c r="D146" s="4" t="n">
        <v>45033.1524189815</v>
      </c>
      <c r="E146" s="5" t="n">
        <v>50.5</v>
      </c>
      <c r="F146" s="0" t="str">
        <f aca="false">VLOOKUP(A146,Водители!A:F,6,0)</f>
        <v>Малгобек</v>
      </c>
      <c r="G146" s="0" t="n">
        <f aca="false">VLOOKUP(C146,Автомобили!A:F,6,0)</f>
        <v>12.6</v>
      </c>
      <c r="H146" s="0" t="n">
        <f aca="false">G146*(E146/100)</f>
        <v>6.363</v>
      </c>
      <c r="I146" s="0" t="n">
        <f aca="false">IF(F146=$F$4,H146,0)</f>
        <v>0</v>
      </c>
    </row>
    <row r="147" customFormat="false" ht="13.8" hidden="true" customHeight="false" outlineLevel="0" collapsed="false">
      <c r="A147" s="1" t="n">
        <v>42</v>
      </c>
      <c r="B147" s="1" t="n">
        <v>146</v>
      </c>
      <c r="C147" s="1" t="n">
        <v>25</v>
      </c>
      <c r="D147" s="4" t="n">
        <v>45033.1663310185</v>
      </c>
      <c r="E147" s="5" t="n">
        <v>47.2</v>
      </c>
      <c r="F147" s="0" t="str">
        <f aca="false">VLOOKUP(A147,Водители!A:F,6,0)</f>
        <v>Бодайбо</v>
      </c>
      <c r="G147" s="0" t="n">
        <f aca="false">VLOOKUP(C147,Автомобили!A:F,6,0)</f>
        <v>9.8</v>
      </c>
      <c r="H147" s="0" t="n">
        <f aca="false">G147*(E147/100)</f>
        <v>4.6256</v>
      </c>
      <c r="I147" s="0" t="n">
        <f aca="false">IF(F147=$F$4,H147,0)</f>
        <v>0</v>
      </c>
    </row>
    <row r="148" customFormat="false" ht="13.8" hidden="true" customHeight="false" outlineLevel="0" collapsed="false">
      <c r="A148" s="1" t="n">
        <v>61</v>
      </c>
      <c r="B148" s="1" t="n">
        <v>147</v>
      </c>
      <c r="C148" s="1" t="n">
        <v>39</v>
      </c>
      <c r="D148" s="4" t="n">
        <v>45033.1840277778</v>
      </c>
      <c r="E148" s="5" t="n">
        <v>17.3</v>
      </c>
      <c r="F148" s="0" t="str">
        <f aca="false">VLOOKUP(A148,Водители!A:F,6,0)</f>
        <v>Белореченск</v>
      </c>
      <c r="G148" s="0" t="n">
        <f aca="false">VLOOKUP(C148,Автомобили!A:F,6,0)</f>
        <v>0</v>
      </c>
      <c r="H148" s="0" t="n">
        <f aca="false">G148*(E148/100)</f>
        <v>0</v>
      </c>
      <c r="I148" s="0" t="n">
        <f aca="false">IF(F148=$F$4,H148,0)</f>
        <v>0</v>
      </c>
    </row>
    <row r="149" customFormat="false" ht="13.8" hidden="true" customHeight="false" outlineLevel="0" collapsed="false">
      <c r="A149" s="1" t="n">
        <v>6</v>
      </c>
      <c r="B149" s="1" t="n">
        <v>148</v>
      </c>
      <c r="C149" s="1" t="n">
        <v>32</v>
      </c>
      <c r="D149" s="4" t="n">
        <v>45033.2486458333</v>
      </c>
      <c r="E149" s="5" t="n">
        <v>31.2</v>
      </c>
      <c r="F149" s="0" t="str">
        <f aca="false">VLOOKUP(A149,Водители!A:F,6,0)</f>
        <v>Колпашево</v>
      </c>
      <c r="G149" s="0" t="n">
        <f aca="false">VLOOKUP(C149,Автомобили!A:F,6,0)</f>
        <v>0</v>
      </c>
      <c r="H149" s="0" t="n">
        <f aca="false">G149*(E149/100)</f>
        <v>0</v>
      </c>
      <c r="I149" s="0" t="n">
        <f aca="false">IF(F149=$F$4,H149,0)</f>
        <v>0</v>
      </c>
    </row>
    <row r="150" customFormat="false" ht="13.8" hidden="true" customHeight="false" outlineLevel="0" collapsed="false">
      <c r="A150" s="1" t="n">
        <v>37</v>
      </c>
      <c r="B150" s="1" t="n">
        <v>149</v>
      </c>
      <c r="C150" s="1" t="n">
        <v>41</v>
      </c>
      <c r="D150" s="4" t="n">
        <v>45033.3274768519</v>
      </c>
      <c r="E150" s="5" t="n">
        <v>39</v>
      </c>
      <c r="F150" s="0" t="str">
        <f aca="false">VLOOKUP(A150,Водители!A:F,6,0)</f>
        <v>Чехов</v>
      </c>
      <c r="G150" s="0" t="n">
        <f aca="false">VLOOKUP(C150,Автомобили!A:F,6,0)</f>
        <v>11.4</v>
      </c>
      <c r="H150" s="0" t="n">
        <f aca="false">G150*(E150/100)</f>
        <v>4.446</v>
      </c>
      <c r="I150" s="0" t="n">
        <f aca="false">IF(F150=$F$4,H150,0)</f>
        <v>0</v>
      </c>
    </row>
    <row r="151" customFormat="false" ht="13.8" hidden="true" customHeight="false" outlineLevel="0" collapsed="false">
      <c r="A151" s="1" t="n">
        <v>20</v>
      </c>
      <c r="B151" s="1" t="n">
        <v>150</v>
      </c>
      <c r="C151" s="1" t="n">
        <v>38</v>
      </c>
      <c r="D151" s="4" t="n">
        <v>45033.4457407407</v>
      </c>
      <c r="E151" s="5" t="n">
        <v>55.6</v>
      </c>
      <c r="F151" s="0" t="str">
        <f aca="false">VLOOKUP(A151,Водители!A:F,6,0)</f>
        <v>Чехов</v>
      </c>
      <c r="G151" s="0" t="n">
        <f aca="false">VLOOKUP(C151,Автомобили!A:F,6,0)</f>
        <v>11.8</v>
      </c>
      <c r="H151" s="0" t="n">
        <f aca="false">G151*(E151/100)</f>
        <v>6.5608</v>
      </c>
      <c r="I151" s="0" t="n">
        <f aca="false">IF(F151=$F$4,H151,0)</f>
        <v>0</v>
      </c>
    </row>
    <row r="152" customFormat="false" ht="13.8" hidden="true" customHeight="false" outlineLevel="0" collapsed="false">
      <c r="A152" s="1" t="n">
        <v>2</v>
      </c>
      <c r="B152" s="1" t="n">
        <v>151</v>
      </c>
      <c r="C152" s="1" t="n">
        <v>18</v>
      </c>
      <c r="D152" s="4" t="n">
        <v>45033.46125</v>
      </c>
      <c r="E152" s="5" t="n">
        <v>55.8</v>
      </c>
      <c r="F152" s="0" t="str">
        <f aca="false">VLOOKUP(A152,Водители!A:F,6,0)</f>
        <v>Каневская</v>
      </c>
      <c r="G152" s="0" t="n">
        <f aca="false">VLOOKUP(C152,Автомобили!A:F,6,0)</f>
        <v>0</v>
      </c>
      <c r="H152" s="0" t="n">
        <f aca="false">G152*(E152/100)</f>
        <v>0</v>
      </c>
      <c r="I152" s="0" t="n">
        <f aca="false">IF(F152=$F$4,H152,0)</f>
        <v>0</v>
      </c>
    </row>
    <row r="153" customFormat="false" ht="13.8" hidden="true" customHeight="false" outlineLevel="0" collapsed="false">
      <c r="A153" s="1" t="n">
        <v>14</v>
      </c>
      <c r="B153" s="1" t="n">
        <v>152</v>
      </c>
      <c r="C153" s="1" t="n">
        <v>21</v>
      </c>
      <c r="D153" s="4" t="n">
        <v>45033.5854976852</v>
      </c>
      <c r="E153" s="5" t="n">
        <v>35.4</v>
      </c>
      <c r="F153" s="0" t="str">
        <f aca="false">VLOOKUP(A153,Водители!A:F,6,0)</f>
        <v>Чехов</v>
      </c>
      <c r="G153" s="0" t="n">
        <f aca="false">VLOOKUP(C153,Автомобили!A:F,6,0)</f>
        <v>0</v>
      </c>
      <c r="H153" s="0" t="n">
        <f aca="false">G153*(E153/100)</f>
        <v>0</v>
      </c>
      <c r="I153" s="0" t="n">
        <f aca="false">IF(F153=$F$4,H153,0)</f>
        <v>0</v>
      </c>
    </row>
    <row r="154" customFormat="false" ht="13.8" hidden="true" customHeight="false" outlineLevel="0" collapsed="false">
      <c r="A154" s="1" t="n">
        <v>13</v>
      </c>
      <c r="B154" s="1" t="n">
        <v>153</v>
      </c>
      <c r="C154" s="1" t="n">
        <v>39</v>
      </c>
      <c r="D154" s="4" t="n">
        <v>45033.6637384259</v>
      </c>
      <c r="E154" s="5" t="n">
        <v>40.7</v>
      </c>
      <c r="F154" s="0" t="str">
        <f aca="false">VLOOKUP(A154,Водители!A:F,6,0)</f>
        <v>Белореченск</v>
      </c>
      <c r="G154" s="0" t="n">
        <f aca="false">VLOOKUP(C154,Автомобили!A:F,6,0)</f>
        <v>0</v>
      </c>
      <c r="H154" s="0" t="n">
        <f aca="false">G154*(E154/100)</f>
        <v>0</v>
      </c>
      <c r="I154" s="0" t="n">
        <f aca="false">IF(F154=$F$4,H154,0)</f>
        <v>0</v>
      </c>
    </row>
    <row r="155" customFormat="false" ht="13.8" hidden="true" customHeight="false" outlineLevel="0" collapsed="false">
      <c r="A155" s="1" t="n">
        <v>27</v>
      </c>
      <c r="B155" s="1" t="n">
        <v>154</v>
      </c>
      <c r="C155" s="1" t="n">
        <v>17</v>
      </c>
      <c r="D155" s="4" t="n">
        <v>45033.6719444444</v>
      </c>
      <c r="E155" s="5" t="n">
        <v>15.7</v>
      </c>
      <c r="F155" s="0" t="str">
        <f aca="false">VLOOKUP(A155,Водители!A:F,6,0)</f>
        <v>Белореченск</v>
      </c>
      <c r="G155" s="0" t="n">
        <f aca="false">VLOOKUP(C155,Автомобили!A:F,6,0)</f>
        <v>12</v>
      </c>
      <c r="H155" s="0" t="n">
        <f aca="false">G155*(E155/100)</f>
        <v>1.884</v>
      </c>
      <c r="I155" s="0" t="n">
        <f aca="false">IF(F155=$F$4,H155,0)</f>
        <v>0</v>
      </c>
    </row>
    <row r="156" customFormat="false" ht="13.8" hidden="true" customHeight="false" outlineLevel="0" collapsed="false">
      <c r="A156" s="1" t="n">
        <v>51</v>
      </c>
      <c r="B156" s="1" t="n">
        <v>155</v>
      </c>
      <c r="C156" s="1" t="n">
        <v>33</v>
      </c>
      <c r="D156" s="4" t="n">
        <v>45033.6982638889</v>
      </c>
      <c r="E156" s="5" t="n">
        <v>29.6</v>
      </c>
      <c r="F156" s="0" t="str">
        <f aca="false">VLOOKUP(A156,Водители!A:F,6,0)</f>
        <v>Ульяновск</v>
      </c>
      <c r="G156" s="0" t="n">
        <f aca="false">VLOOKUP(C156,Автомобили!A:F,6,0)</f>
        <v>13.1</v>
      </c>
      <c r="H156" s="0" t="n">
        <f aca="false">G156*(E156/100)</f>
        <v>3.8776</v>
      </c>
      <c r="I156" s="0" t="n">
        <f aca="false">IF(F156=$F$4,H156,0)</f>
        <v>3.8776</v>
      </c>
    </row>
    <row r="157" customFormat="false" ht="13.8" hidden="true" customHeight="false" outlineLevel="0" collapsed="false">
      <c r="A157" s="1" t="n">
        <v>58</v>
      </c>
      <c r="B157" s="1" t="n">
        <v>156</v>
      </c>
      <c r="C157" s="1" t="n">
        <v>2</v>
      </c>
      <c r="D157" s="4" t="n">
        <v>45033.7498032407</v>
      </c>
      <c r="E157" s="5" t="n">
        <v>28.6</v>
      </c>
      <c r="F157" s="0" t="str">
        <f aca="false">VLOOKUP(A157,Водители!A:F,6,0)</f>
        <v>Белореченск</v>
      </c>
      <c r="G157" s="0" t="n">
        <f aca="false">VLOOKUP(C157,Автомобили!A:F,6,0)</f>
        <v>14</v>
      </c>
      <c r="H157" s="0" t="n">
        <f aca="false">G157*(E157/100)</f>
        <v>4.004</v>
      </c>
      <c r="I157" s="0" t="n">
        <f aca="false">IF(F157=$F$4,H157,0)</f>
        <v>0</v>
      </c>
    </row>
    <row r="158" customFormat="false" ht="13.8" hidden="true" customHeight="false" outlineLevel="0" collapsed="false">
      <c r="A158" s="1" t="n">
        <v>15</v>
      </c>
      <c r="B158" s="1" t="n">
        <v>157</v>
      </c>
      <c r="C158" s="1" t="n">
        <v>21</v>
      </c>
      <c r="D158" s="4" t="n">
        <v>45033.7863194444</v>
      </c>
      <c r="E158" s="5" t="n">
        <v>36.4</v>
      </c>
      <c r="F158" s="0" t="str">
        <f aca="false">VLOOKUP(A158,Водители!A:F,6,0)</f>
        <v>Чехов</v>
      </c>
      <c r="G158" s="0" t="n">
        <f aca="false">VLOOKUP(C158,Автомобили!A:F,6,0)</f>
        <v>0</v>
      </c>
      <c r="H158" s="0" t="n">
        <f aca="false">G158*(E158/100)</f>
        <v>0</v>
      </c>
      <c r="I158" s="0" t="n">
        <f aca="false">IF(F158=$F$4,H158,0)</f>
        <v>0</v>
      </c>
    </row>
    <row r="159" customFormat="false" ht="13.8" hidden="true" customHeight="false" outlineLevel="0" collapsed="false">
      <c r="A159" s="1" t="n">
        <v>6</v>
      </c>
      <c r="B159" s="1" t="n">
        <v>158</v>
      </c>
      <c r="C159" s="1" t="n">
        <v>32</v>
      </c>
      <c r="D159" s="4" t="n">
        <v>45033.7902430556</v>
      </c>
      <c r="E159" s="5" t="n">
        <v>36.1</v>
      </c>
      <c r="F159" s="0" t="str">
        <f aca="false">VLOOKUP(A159,Водители!A:F,6,0)</f>
        <v>Колпашево</v>
      </c>
      <c r="G159" s="0" t="n">
        <f aca="false">VLOOKUP(C159,Автомобили!A:F,6,0)</f>
        <v>0</v>
      </c>
      <c r="H159" s="0" t="n">
        <f aca="false">G159*(E159/100)</f>
        <v>0</v>
      </c>
      <c r="I159" s="0" t="n">
        <f aca="false">IF(F159=$F$4,H159,0)</f>
        <v>0</v>
      </c>
    </row>
    <row r="160" customFormat="false" ht="13.8" hidden="true" customHeight="false" outlineLevel="0" collapsed="false">
      <c r="A160" s="1" t="n">
        <v>23</v>
      </c>
      <c r="B160" s="1" t="n">
        <v>159</v>
      </c>
      <c r="C160" s="1" t="n">
        <v>15</v>
      </c>
      <c r="D160" s="4" t="n">
        <v>45033.7967592593</v>
      </c>
      <c r="E160" s="5" t="n">
        <v>54.9</v>
      </c>
      <c r="F160" s="0" t="str">
        <f aca="false">VLOOKUP(A160,Водители!A:F,6,0)</f>
        <v>Ульяновск</v>
      </c>
      <c r="G160" s="0" t="n">
        <f aca="false">VLOOKUP(C160,Автомобили!A:F,6,0)</f>
        <v>0</v>
      </c>
      <c r="H160" s="0" t="n">
        <f aca="false">G160*(E160/100)</f>
        <v>0</v>
      </c>
      <c r="I160" s="0" t="n">
        <f aca="false">IF(F160=$F$4,H160,0)</f>
        <v>0</v>
      </c>
    </row>
    <row r="161" customFormat="false" ht="13.8" hidden="true" customHeight="false" outlineLevel="0" collapsed="false">
      <c r="A161" s="1" t="n">
        <v>2</v>
      </c>
      <c r="B161" s="1" t="n">
        <v>160</v>
      </c>
      <c r="C161" s="1" t="n">
        <v>3</v>
      </c>
      <c r="D161" s="4" t="n">
        <v>45033.8013657407</v>
      </c>
      <c r="E161" s="5" t="n">
        <v>57.4</v>
      </c>
      <c r="F161" s="0" t="str">
        <f aca="false">VLOOKUP(A161,Водители!A:F,6,0)</f>
        <v>Каневская</v>
      </c>
      <c r="G161" s="0" t="n">
        <f aca="false">VLOOKUP(C161,Автомобили!A:F,6,0)</f>
        <v>0</v>
      </c>
      <c r="H161" s="0" t="n">
        <f aca="false">G161*(E161/100)</f>
        <v>0</v>
      </c>
      <c r="I161" s="0" t="n">
        <f aca="false">IF(F161=$F$4,H161,0)</f>
        <v>0</v>
      </c>
    </row>
    <row r="162" customFormat="false" ht="13.8" hidden="true" customHeight="false" outlineLevel="0" collapsed="false">
      <c r="A162" s="1" t="n">
        <v>24</v>
      </c>
      <c r="B162" s="1" t="n">
        <v>161</v>
      </c>
      <c r="C162" s="1" t="n">
        <v>16</v>
      </c>
      <c r="D162" s="4" t="n">
        <v>45033.8452662037</v>
      </c>
      <c r="E162" s="5" t="n">
        <v>52.3</v>
      </c>
      <c r="F162" s="0" t="str">
        <f aca="false">VLOOKUP(A162,Водители!A:F,6,0)</f>
        <v>Бодайбо</v>
      </c>
      <c r="G162" s="0" t="n">
        <f aca="false">VLOOKUP(C162,Автомобили!A:F,6,0)</f>
        <v>10</v>
      </c>
      <c r="H162" s="0" t="n">
        <f aca="false">G162*(E162/100)</f>
        <v>5.23</v>
      </c>
      <c r="I162" s="0" t="n">
        <f aca="false">IF(F162=$F$4,H162,0)</f>
        <v>0</v>
      </c>
    </row>
    <row r="163" customFormat="false" ht="13.8" hidden="true" customHeight="false" outlineLevel="0" collapsed="false">
      <c r="A163" s="1" t="n">
        <v>35</v>
      </c>
      <c r="B163" s="1" t="n">
        <v>162</v>
      </c>
      <c r="C163" s="1" t="n">
        <v>12</v>
      </c>
      <c r="D163" s="4" t="n">
        <v>45033.8512962963</v>
      </c>
      <c r="E163" s="5" t="n">
        <v>13.3</v>
      </c>
      <c r="F163" s="0" t="str">
        <f aca="false">VLOOKUP(A163,Водители!A:F,6,0)</f>
        <v>Каневская</v>
      </c>
      <c r="G163" s="0" t="n">
        <f aca="false">VLOOKUP(C163,Автомобили!A:F,6,0)</f>
        <v>0</v>
      </c>
      <c r="H163" s="0" t="n">
        <f aca="false">G163*(E163/100)</f>
        <v>0</v>
      </c>
      <c r="I163" s="0" t="n">
        <f aca="false">IF(F163=$F$4,H163,0)</f>
        <v>0</v>
      </c>
    </row>
    <row r="164" customFormat="false" ht="13.8" hidden="true" customHeight="false" outlineLevel="0" collapsed="false">
      <c r="A164" s="1" t="n">
        <v>12</v>
      </c>
      <c r="B164" s="1" t="n">
        <v>163</v>
      </c>
      <c r="C164" s="1" t="n">
        <v>27</v>
      </c>
      <c r="D164" s="4" t="n">
        <v>45033.8672916667</v>
      </c>
      <c r="E164" s="5" t="n">
        <v>2.4</v>
      </c>
      <c r="F164" s="0" t="str">
        <f aca="false">VLOOKUP(A164,Водители!A:F,6,0)</f>
        <v>Ставрополь</v>
      </c>
      <c r="G164" s="0" t="n">
        <f aca="false">VLOOKUP(C164,Автомобили!A:F,6,0)</f>
        <v>0</v>
      </c>
      <c r="H164" s="0" t="n">
        <f aca="false">G164*(E164/100)</f>
        <v>0</v>
      </c>
      <c r="I164" s="0" t="n">
        <f aca="false">IF(F164=$F$4,H164,0)</f>
        <v>0</v>
      </c>
    </row>
    <row r="165" customFormat="false" ht="13.8" hidden="true" customHeight="false" outlineLevel="0" collapsed="false">
      <c r="A165" s="1" t="n">
        <v>28</v>
      </c>
      <c r="B165" s="1" t="n">
        <v>164</v>
      </c>
      <c r="C165" s="1" t="n">
        <v>41</v>
      </c>
      <c r="D165" s="4" t="n">
        <v>45033.8962384259</v>
      </c>
      <c r="E165" s="5" t="n">
        <v>23.8</v>
      </c>
      <c r="F165" s="0" t="str">
        <f aca="false">VLOOKUP(A165,Водители!A:F,6,0)</f>
        <v>Чехов</v>
      </c>
      <c r="G165" s="0" t="n">
        <f aca="false">VLOOKUP(C165,Автомобили!A:F,6,0)</f>
        <v>11.4</v>
      </c>
      <c r="H165" s="0" t="n">
        <f aca="false">G165*(E165/100)</f>
        <v>2.7132</v>
      </c>
      <c r="I165" s="0" t="n">
        <f aca="false">IF(F165=$F$4,H165,0)</f>
        <v>0</v>
      </c>
    </row>
    <row r="166" customFormat="false" ht="13.8" hidden="true" customHeight="false" outlineLevel="0" collapsed="false">
      <c r="A166" s="1" t="n">
        <v>22</v>
      </c>
      <c r="B166" s="1" t="n">
        <v>165</v>
      </c>
      <c r="C166" s="1" t="n">
        <v>25</v>
      </c>
      <c r="D166" s="4" t="n">
        <v>45033.9179861111</v>
      </c>
      <c r="E166" s="5" t="n">
        <v>11.7</v>
      </c>
      <c r="F166" s="0" t="str">
        <f aca="false">VLOOKUP(A166,Водители!A:F,6,0)</f>
        <v>Бодайбо</v>
      </c>
      <c r="G166" s="0" t="n">
        <f aca="false">VLOOKUP(C166,Автомобили!A:F,6,0)</f>
        <v>9.8</v>
      </c>
      <c r="H166" s="0" t="n">
        <f aca="false">G166*(E166/100)</f>
        <v>1.1466</v>
      </c>
      <c r="I166" s="0" t="n">
        <f aca="false">IF(F166=$F$4,H166,0)</f>
        <v>0</v>
      </c>
    </row>
    <row r="167" customFormat="false" ht="13.8" hidden="true" customHeight="false" outlineLevel="0" collapsed="false">
      <c r="A167" s="1" t="n">
        <v>22</v>
      </c>
      <c r="B167" s="1" t="n">
        <v>166</v>
      </c>
      <c r="C167" s="1" t="n">
        <v>25</v>
      </c>
      <c r="D167" s="4" t="n">
        <v>45033.989212963</v>
      </c>
      <c r="E167" s="5" t="n">
        <v>27.6</v>
      </c>
      <c r="F167" s="0" t="str">
        <f aca="false">VLOOKUP(A167,Водители!A:F,6,0)</f>
        <v>Бодайбо</v>
      </c>
      <c r="G167" s="0" t="n">
        <f aca="false">VLOOKUP(C167,Автомобили!A:F,6,0)</f>
        <v>9.8</v>
      </c>
      <c r="H167" s="0" t="n">
        <f aca="false">G167*(E167/100)</f>
        <v>2.7048</v>
      </c>
      <c r="I167" s="0" t="n">
        <f aca="false">IF(F167=$F$4,H167,0)</f>
        <v>0</v>
      </c>
    </row>
    <row r="168" customFormat="false" ht="13.8" hidden="true" customHeight="false" outlineLevel="0" collapsed="false">
      <c r="A168" s="1" t="n">
        <v>6</v>
      </c>
      <c r="B168" s="1" t="n">
        <v>167</v>
      </c>
      <c r="C168" s="1" t="n">
        <v>6</v>
      </c>
      <c r="D168" s="4" t="n">
        <v>45034.0088541667</v>
      </c>
      <c r="E168" s="5" t="n">
        <v>14.3</v>
      </c>
      <c r="F168" s="0" t="str">
        <f aca="false">VLOOKUP(A168,Водители!A:F,6,0)</f>
        <v>Колпашево</v>
      </c>
      <c r="G168" s="0" t="n">
        <f aca="false">VLOOKUP(C168,Автомобили!A:F,6,0)</f>
        <v>13.5</v>
      </c>
      <c r="H168" s="0" t="n">
        <f aca="false">G168*(E168/100)</f>
        <v>1.9305</v>
      </c>
      <c r="I168" s="0" t="n">
        <f aca="false">IF(F168=$F$4,H168,0)</f>
        <v>0</v>
      </c>
    </row>
    <row r="169" customFormat="false" ht="13.8" hidden="true" customHeight="false" outlineLevel="0" collapsed="false">
      <c r="A169" s="1" t="n">
        <v>54</v>
      </c>
      <c r="B169" s="1" t="n">
        <v>168</v>
      </c>
      <c r="C169" s="1" t="n">
        <v>37</v>
      </c>
      <c r="D169" s="4" t="n">
        <v>45034.034525463</v>
      </c>
      <c r="E169" s="5" t="n">
        <v>3.2</v>
      </c>
      <c r="F169" s="0" t="str">
        <f aca="false">VLOOKUP(A169,Водители!A:F,6,0)</f>
        <v>Ульяновск</v>
      </c>
      <c r="G169" s="0" t="n">
        <f aca="false">VLOOKUP(C169,Автомобили!A:F,6,0)</f>
        <v>15.8</v>
      </c>
      <c r="H169" s="0" t="n">
        <f aca="false">G169*(E169/100)</f>
        <v>0.5056</v>
      </c>
      <c r="I169" s="0" t="n">
        <f aca="false">IF(F169=$F$4,H169,0)</f>
        <v>0.5056</v>
      </c>
    </row>
    <row r="170" customFormat="false" ht="13.8" hidden="true" customHeight="false" outlineLevel="0" collapsed="false">
      <c r="A170" s="1" t="n">
        <v>39</v>
      </c>
      <c r="B170" s="1" t="n">
        <v>169</v>
      </c>
      <c r="C170" s="1" t="n">
        <v>15</v>
      </c>
      <c r="D170" s="4" t="n">
        <v>45034.0981134259</v>
      </c>
      <c r="E170" s="5" t="n">
        <v>20.2</v>
      </c>
      <c r="F170" s="0" t="str">
        <f aca="false">VLOOKUP(A170,Водители!A:F,6,0)</f>
        <v>Ульяновск</v>
      </c>
      <c r="G170" s="0" t="n">
        <f aca="false">VLOOKUP(C170,Автомобили!A:F,6,0)</f>
        <v>0</v>
      </c>
      <c r="H170" s="0" t="n">
        <f aca="false">G170*(E170/100)</f>
        <v>0</v>
      </c>
      <c r="I170" s="0" t="n">
        <f aca="false">IF(F170=$F$4,H170,0)</f>
        <v>0</v>
      </c>
    </row>
    <row r="171" customFormat="false" ht="13.8" hidden="true" customHeight="false" outlineLevel="0" collapsed="false">
      <c r="A171" s="1" t="n">
        <v>63</v>
      </c>
      <c r="B171" s="1" t="n">
        <v>170</v>
      </c>
      <c r="C171" s="1" t="n">
        <v>26</v>
      </c>
      <c r="D171" s="4" t="n">
        <v>45034.1985069444</v>
      </c>
      <c r="E171" s="5" t="n">
        <v>50.8</v>
      </c>
      <c r="F171" s="0" t="str">
        <f aca="false">VLOOKUP(A171,Водители!A:F,6,0)</f>
        <v>Малгобек</v>
      </c>
      <c r="G171" s="0" t="n">
        <f aca="false">VLOOKUP(C171,Автомобили!A:F,6,0)</f>
        <v>12.1</v>
      </c>
      <c r="H171" s="0" t="n">
        <f aca="false">G171*(E171/100)</f>
        <v>6.1468</v>
      </c>
      <c r="I171" s="0" t="n">
        <f aca="false">IF(F171=$F$4,H171,0)</f>
        <v>0</v>
      </c>
    </row>
    <row r="172" customFormat="false" ht="13.8" hidden="true" customHeight="false" outlineLevel="0" collapsed="false">
      <c r="A172" s="1" t="n">
        <v>63</v>
      </c>
      <c r="B172" s="1" t="n">
        <v>171</v>
      </c>
      <c r="C172" s="1" t="n">
        <v>22</v>
      </c>
      <c r="D172" s="4" t="n">
        <v>45034.2364467593</v>
      </c>
      <c r="E172" s="5" t="n">
        <v>15.2</v>
      </c>
      <c r="F172" s="0" t="str">
        <f aca="false">VLOOKUP(A172,Водители!A:F,6,0)</f>
        <v>Малгобек</v>
      </c>
      <c r="G172" s="0" t="n">
        <f aca="false">VLOOKUP(C172,Автомобили!A:F,6,0)</f>
        <v>12.6</v>
      </c>
      <c r="H172" s="0" t="n">
        <f aca="false">G172*(E172/100)</f>
        <v>1.9152</v>
      </c>
      <c r="I172" s="0" t="n">
        <f aca="false">IF(F172=$F$4,H172,0)</f>
        <v>0</v>
      </c>
    </row>
    <row r="173" customFormat="false" ht="13.8" hidden="true" customHeight="false" outlineLevel="0" collapsed="false">
      <c r="A173" s="1" t="n">
        <v>39</v>
      </c>
      <c r="B173" s="1" t="n">
        <v>172</v>
      </c>
      <c r="C173" s="1" t="n">
        <v>33</v>
      </c>
      <c r="D173" s="4" t="n">
        <v>45034.3864236111</v>
      </c>
      <c r="E173" s="5" t="n">
        <v>24.7</v>
      </c>
      <c r="F173" s="0" t="str">
        <f aca="false">VLOOKUP(A173,Водители!A:F,6,0)</f>
        <v>Ульяновск</v>
      </c>
      <c r="G173" s="0" t="n">
        <f aca="false">VLOOKUP(C173,Автомобили!A:F,6,0)</f>
        <v>13.1</v>
      </c>
      <c r="H173" s="0" t="n">
        <f aca="false">G173*(E173/100)</f>
        <v>3.2357</v>
      </c>
      <c r="I173" s="0" t="n">
        <f aca="false">IF(F173=$F$4,H173,0)</f>
        <v>3.2357</v>
      </c>
    </row>
    <row r="174" customFormat="false" ht="13.8" hidden="true" customHeight="false" outlineLevel="0" collapsed="false">
      <c r="A174" s="1" t="n">
        <v>41</v>
      </c>
      <c r="B174" s="1" t="n">
        <v>173</v>
      </c>
      <c r="C174" s="1" t="n">
        <v>33</v>
      </c>
      <c r="D174" s="4" t="n">
        <v>45034.3879513889</v>
      </c>
      <c r="E174" s="5" t="n">
        <v>52.1</v>
      </c>
      <c r="F174" s="0" t="str">
        <f aca="false">VLOOKUP(A174,Водители!A:F,6,0)</f>
        <v>Ульяновск</v>
      </c>
      <c r="G174" s="0" t="n">
        <f aca="false">VLOOKUP(C174,Автомобили!A:F,6,0)</f>
        <v>13.1</v>
      </c>
      <c r="H174" s="0" t="n">
        <f aca="false">G174*(E174/100)</f>
        <v>6.8251</v>
      </c>
      <c r="I174" s="0" t="n">
        <f aca="false">IF(F174=$F$4,H174,0)</f>
        <v>6.8251</v>
      </c>
    </row>
    <row r="175" customFormat="false" ht="13.8" hidden="true" customHeight="false" outlineLevel="0" collapsed="false">
      <c r="A175" s="1" t="n">
        <v>12</v>
      </c>
      <c r="B175" s="1" t="n">
        <v>174</v>
      </c>
      <c r="C175" s="1" t="n">
        <v>31</v>
      </c>
      <c r="D175" s="4" t="n">
        <v>45034.3938541667</v>
      </c>
      <c r="E175" s="5" t="n">
        <v>57.9</v>
      </c>
      <c r="F175" s="0" t="str">
        <f aca="false">VLOOKUP(A175,Водители!A:F,6,0)</f>
        <v>Ставрополь</v>
      </c>
      <c r="G175" s="0" t="n">
        <f aca="false">VLOOKUP(C175,Автомобили!A:F,6,0)</f>
        <v>0</v>
      </c>
      <c r="H175" s="0" t="n">
        <f aca="false">G175*(E175/100)</f>
        <v>0</v>
      </c>
      <c r="I175" s="0" t="n">
        <f aca="false">IF(F175=$F$4,H175,0)</f>
        <v>0</v>
      </c>
    </row>
    <row r="176" customFormat="false" ht="13.8" hidden="true" customHeight="false" outlineLevel="0" collapsed="false">
      <c r="A176" s="1" t="n">
        <v>13</v>
      </c>
      <c r="B176" s="1" t="n">
        <v>175</v>
      </c>
      <c r="C176" s="1" t="n">
        <v>2</v>
      </c>
      <c r="D176" s="4" t="n">
        <v>45034.428125</v>
      </c>
      <c r="E176" s="5" t="n">
        <v>19</v>
      </c>
      <c r="F176" s="0" t="str">
        <f aca="false">VLOOKUP(A176,Водители!A:F,6,0)</f>
        <v>Белореченск</v>
      </c>
      <c r="G176" s="0" t="n">
        <f aca="false">VLOOKUP(C176,Автомобили!A:F,6,0)</f>
        <v>14</v>
      </c>
      <c r="H176" s="0" t="n">
        <f aca="false">G176*(E176/100)</f>
        <v>2.66</v>
      </c>
      <c r="I176" s="0" t="n">
        <f aca="false">IF(F176=$F$4,H176,0)</f>
        <v>0</v>
      </c>
    </row>
    <row r="177" customFormat="false" ht="13.8" hidden="true" customHeight="false" outlineLevel="0" collapsed="false">
      <c r="A177" s="1" t="n">
        <v>34</v>
      </c>
      <c r="B177" s="1" t="n">
        <v>176</v>
      </c>
      <c r="C177" s="1" t="n">
        <v>32</v>
      </c>
      <c r="D177" s="4" t="n">
        <v>45034.5291782407</v>
      </c>
      <c r="E177" s="5" t="n">
        <v>27.9</v>
      </c>
      <c r="F177" s="0" t="str">
        <f aca="false">VLOOKUP(A177,Водители!A:F,6,0)</f>
        <v>Колпашево</v>
      </c>
      <c r="G177" s="0" t="n">
        <f aca="false">VLOOKUP(C177,Автомобили!A:F,6,0)</f>
        <v>0</v>
      </c>
      <c r="H177" s="0" t="n">
        <f aca="false">G177*(E177/100)</f>
        <v>0</v>
      </c>
      <c r="I177" s="0" t="n">
        <f aca="false">IF(F177=$F$4,H177,0)</f>
        <v>0</v>
      </c>
    </row>
    <row r="178" customFormat="false" ht="13.8" hidden="true" customHeight="false" outlineLevel="0" collapsed="false">
      <c r="A178" s="1" t="n">
        <v>35</v>
      </c>
      <c r="B178" s="1" t="n">
        <v>177</v>
      </c>
      <c r="C178" s="1" t="n">
        <v>5</v>
      </c>
      <c r="D178" s="4" t="n">
        <v>45034.5413541667</v>
      </c>
      <c r="E178" s="5" t="n">
        <v>41.2</v>
      </c>
      <c r="F178" s="0" t="str">
        <f aca="false">VLOOKUP(A178,Водители!A:F,6,0)</f>
        <v>Каневская</v>
      </c>
      <c r="G178" s="0" t="n">
        <f aca="false">VLOOKUP(C178,Автомобили!A:F,6,0)</f>
        <v>12.9</v>
      </c>
      <c r="H178" s="0" t="n">
        <f aca="false">G178*(E178/100)</f>
        <v>5.3148</v>
      </c>
      <c r="I178" s="0" t="n">
        <f aca="false">IF(F178=$F$4,H178,0)</f>
        <v>0</v>
      </c>
    </row>
    <row r="179" customFormat="false" ht="13.8" hidden="true" customHeight="false" outlineLevel="0" collapsed="false">
      <c r="A179" s="1" t="n">
        <v>5</v>
      </c>
      <c r="B179" s="1" t="n">
        <v>178</v>
      </c>
      <c r="C179" s="1" t="n">
        <v>34</v>
      </c>
      <c r="D179" s="4" t="n">
        <v>45034.6544328704</v>
      </c>
      <c r="E179" s="5" t="n">
        <v>13.8</v>
      </c>
      <c r="F179" s="0" t="str">
        <f aca="false">VLOOKUP(A179,Водители!A:F,6,0)</f>
        <v>Каневская</v>
      </c>
      <c r="G179" s="0" t="n">
        <f aca="false">VLOOKUP(C179,Автомобили!A:F,6,0)</f>
        <v>10.9</v>
      </c>
      <c r="H179" s="0" t="n">
        <f aca="false">G179*(E179/100)</f>
        <v>1.5042</v>
      </c>
      <c r="I179" s="0" t="n">
        <f aca="false">IF(F179=$F$4,H179,0)</f>
        <v>0</v>
      </c>
    </row>
    <row r="180" customFormat="false" ht="13.8" hidden="true" customHeight="false" outlineLevel="0" collapsed="false">
      <c r="A180" s="1" t="n">
        <v>14</v>
      </c>
      <c r="B180" s="1" t="n">
        <v>179</v>
      </c>
      <c r="C180" s="1" t="n">
        <v>21</v>
      </c>
      <c r="D180" s="4" t="n">
        <v>45034.6823958333</v>
      </c>
      <c r="E180" s="5" t="n">
        <v>51.1</v>
      </c>
      <c r="F180" s="0" t="str">
        <f aca="false">VLOOKUP(A180,Водители!A:F,6,0)</f>
        <v>Чехов</v>
      </c>
      <c r="G180" s="0" t="n">
        <f aca="false">VLOOKUP(C180,Автомобили!A:F,6,0)</f>
        <v>0</v>
      </c>
      <c r="H180" s="0" t="n">
        <f aca="false">G180*(E180/100)</f>
        <v>0</v>
      </c>
      <c r="I180" s="0" t="n">
        <f aca="false">IF(F180=$F$4,H180,0)</f>
        <v>0</v>
      </c>
    </row>
    <row r="181" customFormat="false" ht="13.8" hidden="true" customHeight="false" outlineLevel="0" collapsed="false">
      <c r="A181" s="1" t="n">
        <v>25</v>
      </c>
      <c r="B181" s="1" t="n">
        <v>180</v>
      </c>
      <c r="C181" s="1" t="n">
        <v>13</v>
      </c>
      <c r="D181" s="4" t="n">
        <v>45034.7184143519</v>
      </c>
      <c r="E181" s="5" t="n">
        <v>8.4</v>
      </c>
      <c r="F181" s="0" t="str">
        <f aca="false">VLOOKUP(A181,Водители!A:F,6,0)</f>
        <v>Малгобек</v>
      </c>
      <c r="G181" s="0" t="n">
        <f aca="false">VLOOKUP(C181,Автомобили!A:F,6,0)</f>
        <v>14.5</v>
      </c>
      <c r="H181" s="0" t="n">
        <f aca="false">G181*(E181/100)</f>
        <v>1.218</v>
      </c>
      <c r="I181" s="0" t="n">
        <f aca="false">IF(F181=$F$4,H181,0)</f>
        <v>0</v>
      </c>
    </row>
    <row r="182" customFormat="false" ht="13.8" hidden="true" customHeight="false" outlineLevel="0" collapsed="false">
      <c r="A182" s="1" t="n">
        <v>27</v>
      </c>
      <c r="B182" s="1" t="n">
        <v>181</v>
      </c>
      <c r="C182" s="1" t="n">
        <v>2</v>
      </c>
      <c r="D182" s="4" t="n">
        <v>45034.7417708333</v>
      </c>
      <c r="E182" s="5" t="n">
        <v>23.6</v>
      </c>
      <c r="F182" s="0" t="str">
        <f aca="false">VLOOKUP(A182,Водители!A:F,6,0)</f>
        <v>Белореченск</v>
      </c>
      <c r="G182" s="0" t="n">
        <f aca="false">VLOOKUP(C182,Автомобили!A:F,6,0)</f>
        <v>14</v>
      </c>
      <c r="H182" s="0" t="n">
        <f aca="false">G182*(E182/100)</f>
        <v>3.304</v>
      </c>
      <c r="I182" s="0" t="n">
        <f aca="false">IF(F182=$F$4,H182,0)</f>
        <v>0</v>
      </c>
    </row>
    <row r="183" customFormat="false" ht="13.8" hidden="true" customHeight="false" outlineLevel="0" collapsed="false">
      <c r="A183" s="1" t="n">
        <v>36</v>
      </c>
      <c r="B183" s="1" t="n">
        <v>182</v>
      </c>
      <c r="C183" s="1" t="n">
        <v>32</v>
      </c>
      <c r="D183" s="4" t="n">
        <v>45034.785474537</v>
      </c>
      <c r="E183" s="5" t="n">
        <v>56.2</v>
      </c>
      <c r="F183" s="0" t="str">
        <f aca="false">VLOOKUP(A183,Водители!A:F,6,0)</f>
        <v>Колпашево</v>
      </c>
      <c r="G183" s="0" t="n">
        <f aca="false">VLOOKUP(C183,Автомобили!A:F,6,0)</f>
        <v>0</v>
      </c>
      <c r="H183" s="0" t="n">
        <f aca="false">G183*(E183/100)</f>
        <v>0</v>
      </c>
      <c r="I183" s="0" t="n">
        <f aca="false">IF(F183=$F$4,H183,0)</f>
        <v>0</v>
      </c>
    </row>
    <row r="184" customFormat="false" ht="13.8" hidden="true" customHeight="false" outlineLevel="0" collapsed="false">
      <c r="A184" s="1" t="n">
        <v>3</v>
      </c>
      <c r="B184" s="1" t="n">
        <v>183</v>
      </c>
      <c r="C184" s="1" t="n">
        <v>32</v>
      </c>
      <c r="D184" s="4" t="n">
        <v>45034.8264930556</v>
      </c>
      <c r="E184" s="5" t="n">
        <v>49.8</v>
      </c>
      <c r="F184" s="0" t="str">
        <f aca="false">VLOOKUP(A184,Водители!A:F,6,0)</f>
        <v>Колпашево</v>
      </c>
      <c r="G184" s="0" t="n">
        <f aca="false">VLOOKUP(C184,Автомобили!A:F,6,0)</f>
        <v>0</v>
      </c>
      <c r="H184" s="0" t="n">
        <f aca="false">G184*(E184/100)</f>
        <v>0</v>
      </c>
      <c r="I184" s="0" t="n">
        <f aca="false">IF(F184=$F$4,H184,0)</f>
        <v>0</v>
      </c>
    </row>
    <row r="185" customFormat="false" ht="13.8" hidden="true" customHeight="false" outlineLevel="0" collapsed="false">
      <c r="A185" s="1" t="n">
        <v>14</v>
      </c>
      <c r="B185" s="1" t="n">
        <v>184</v>
      </c>
      <c r="C185" s="1" t="n">
        <v>21</v>
      </c>
      <c r="D185" s="4" t="n">
        <v>45034.8365277778</v>
      </c>
      <c r="E185" s="5" t="n">
        <v>54.2</v>
      </c>
      <c r="F185" s="0" t="str">
        <f aca="false">VLOOKUP(A185,Водители!A:F,6,0)</f>
        <v>Чехов</v>
      </c>
      <c r="G185" s="0" t="n">
        <f aca="false">VLOOKUP(C185,Автомобили!A:F,6,0)</f>
        <v>0</v>
      </c>
      <c r="H185" s="0" t="n">
        <f aca="false">G185*(E185/100)</f>
        <v>0</v>
      </c>
      <c r="I185" s="0" t="n">
        <f aca="false">IF(F185=$F$4,H185,0)</f>
        <v>0</v>
      </c>
    </row>
    <row r="186" customFormat="false" ht="13.8" hidden="true" customHeight="false" outlineLevel="0" collapsed="false">
      <c r="A186" s="1" t="n">
        <v>59</v>
      </c>
      <c r="B186" s="1" t="n">
        <v>185</v>
      </c>
      <c r="C186" s="1" t="n">
        <v>17</v>
      </c>
      <c r="D186" s="4" t="n">
        <v>45034.9533912037</v>
      </c>
      <c r="E186" s="5" t="n">
        <v>39.2</v>
      </c>
      <c r="F186" s="0" t="str">
        <f aca="false">VLOOKUP(A186,Водители!A:F,6,0)</f>
        <v>Белореченск</v>
      </c>
      <c r="G186" s="0" t="n">
        <f aca="false">VLOOKUP(C186,Автомобили!A:F,6,0)</f>
        <v>12</v>
      </c>
      <c r="H186" s="0" t="n">
        <f aca="false">G186*(E186/100)</f>
        <v>4.704</v>
      </c>
      <c r="I186" s="0" t="n">
        <f aca="false">IF(F186=$F$4,H186,0)</f>
        <v>0</v>
      </c>
    </row>
    <row r="187" customFormat="false" ht="13.8" hidden="true" customHeight="false" outlineLevel="0" collapsed="false">
      <c r="A187" s="1" t="n">
        <v>61</v>
      </c>
      <c r="B187" s="1" t="n">
        <v>186</v>
      </c>
      <c r="C187" s="1" t="n">
        <v>9</v>
      </c>
      <c r="D187" s="4" t="n">
        <v>45035.0109027778</v>
      </c>
      <c r="E187" s="5" t="n">
        <v>19.4</v>
      </c>
      <c r="F187" s="0" t="str">
        <f aca="false">VLOOKUP(A187,Водители!A:F,6,0)</f>
        <v>Белореченск</v>
      </c>
      <c r="G187" s="0" t="n">
        <f aca="false">VLOOKUP(C187,Автомобили!A:F,6,0)</f>
        <v>15.9</v>
      </c>
      <c r="H187" s="0" t="n">
        <f aca="false">G187*(E187/100)</f>
        <v>3.0846</v>
      </c>
      <c r="I187" s="0" t="n">
        <f aca="false">IF(F187=$F$4,H187,0)</f>
        <v>0</v>
      </c>
    </row>
    <row r="188" customFormat="false" ht="13.8" hidden="true" customHeight="false" outlineLevel="0" collapsed="false">
      <c r="A188" s="1" t="n">
        <v>18</v>
      </c>
      <c r="B188" s="1" t="n">
        <v>187</v>
      </c>
      <c r="C188" s="1" t="n">
        <v>35</v>
      </c>
      <c r="D188" s="4" t="n">
        <v>45035.0275231482</v>
      </c>
      <c r="E188" s="5" t="n">
        <v>43.6</v>
      </c>
      <c r="F188" s="0" t="str">
        <f aca="false">VLOOKUP(A188,Водители!A:F,6,0)</f>
        <v>Чехов</v>
      </c>
      <c r="G188" s="0" t="n">
        <f aca="false">VLOOKUP(C188,Автомобили!A:F,6,0)</f>
        <v>12.5</v>
      </c>
      <c r="H188" s="0" t="n">
        <f aca="false">G188*(E188/100)</f>
        <v>5.45</v>
      </c>
      <c r="I188" s="0" t="n">
        <f aca="false">IF(F188=$F$4,H188,0)</f>
        <v>0</v>
      </c>
    </row>
    <row r="189" customFormat="false" ht="13.8" hidden="true" customHeight="false" outlineLevel="0" collapsed="false">
      <c r="A189" s="1" t="n">
        <v>30</v>
      </c>
      <c r="B189" s="1" t="n">
        <v>188</v>
      </c>
      <c r="C189" s="1" t="n">
        <v>36</v>
      </c>
      <c r="D189" s="4" t="n">
        <v>45035.0745023148</v>
      </c>
      <c r="E189" s="5" t="n">
        <v>51.6</v>
      </c>
      <c r="F189" s="0" t="str">
        <f aca="false">VLOOKUP(A189,Водители!A:F,6,0)</f>
        <v>Каневская</v>
      </c>
      <c r="G189" s="0" t="n">
        <f aca="false">VLOOKUP(C189,Автомобили!A:F,6,0)</f>
        <v>0</v>
      </c>
      <c r="H189" s="0" t="n">
        <f aca="false">G189*(E189/100)</f>
        <v>0</v>
      </c>
      <c r="I189" s="0" t="n">
        <f aca="false">IF(F189=$F$4,H189,0)</f>
        <v>0</v>
      </c>
    </row>
    <row r="190" customFormat="false" ht="13.8" hidden="true" customHeight="false" outlineLevel="0" collapsed="false">
      <c r="A190" s="1" t="n">
        <v>16</v>
      </c>
      <c r="B190" s="1" t="n">
        <v>189</v>
      </c>
      <c r="C190" s="1" t="n">
        <v>11</v>
      </c>
      <c r="D190" s="4" t="n">
        <v>45035.1091550926</v>
      </c>
      <c r="E190" s="5" t="n">
        <v>28.9</v>
      </c>
      <c r="F190" s="0" t="str">
        <f aca="false">VLOOKUP(A190,Водители!A:F,6,0)</f>
        <v>Ульяновск</v>
      </c>
      <c r="G190" s="0" t="n">
        <f aca="false">VLOOKUP(C190,Автомобили!A:F,6,0)</f>
        <v>0</v>
      </c>
      <c r="H190" s="0" t="n">
        <f aca="false">G190*(E190/100)</f>
        <v>0</v>
      </c>
      <c r="I190" s="0" t="n">
        <f aca="false">IF(F190=$F$4,H190,0)</f>
        <v>0</v>
      </c>
    </row>
    <row r="191" customFormat="false" ht="13.8" hidden="true" customHeight="false" outlineLevel="0" collapsed="false">
      <c r="A191" s="1" t="n">
        <v>10</v>
      </c>
      <c r="B191" s="1" t="n">
        <v>190</v>
      </c>
      <c r="C191" s="1" t="n">
        <v>12</v>
      </c>
      <c r="D191" s="4" t="n">
        <v>45035.1314699074</v>
      </c>
      <c r="E191" s="5" t="n">
        <v>38.1</v>
      </c>
      <c r="F191" s="0" t="str">
        <f aca="false">VLOOKUP(A191,Водители!A:F,6,0)</f>
        <v>Каневская</v>
      </c>
      <c r="G191" s="0" t="n">
        <f aca="false">VLOOKUP(C191,Автомобили!A:F,6,0)</f>
        <v>0</v>
      </c>
      <c r="H191" s="0" t="n">
        <f aca="false">G191*(E191/100)</f>
        <v>0</v>
      </c>
      <c r="I191" s="0" t="n">
        <f aca="false">IF(F191=$F$4,H191,0)</f>
        <v>0</v>
      </c>
    </row>
    <row r="192" customFormat="false" ht="13.8" hidden="true" customHeight="false" outlineLevel="0" collapsed="false">
      <c r="A192" s="1" t="n">
        <v>55</v>
      </c>
      <c r="B192" s="1" t="n">
        <v>191</v>
      </c>
      <c r="C192" s="1" t="n">
        <v>29</v>
      </c>
      <c r="D192" s="4" t="n">
        <v>45035.1737615741</v>
      </c>
      <c r="E192" s="5" t="n">
        <v>22.7</v>
      </c>
      <c r="F192" s="0" t="str">
        <f aca="false">VLOOKUP(A192,Водители!A:F,6,0)</f>
        <v>Ставрополь</v>
      </c>
      <c r="G192" s="0" t="n">
        <f aca="false">VLOOKUP(C192,Автомобили!A:F,6,0)</f>
        <v>0</v>
      </c>
      <c r="H192" s="0" t="n">
        <f aca="false">G192*(E192/100)</f>
        <v>0</v>
      </c>
      <c r="I192" s="0" t="n">
        <f aca="false">IF(F192=$F$4,H192,0)</f>
        <v>0</v>
      </c>
    </row>
    <row r="193" customFormat="false" ht="13.8" hidden="true" customHeight="false" outlineLevel="0" collapsed="false">
      <c r="A193" s="1" t="n">
        <v>10</v>
      </c>
      <c r="B193" s="1" t="n">
        <v>192</v>
      </c>
      <c r="C193" s="1" t="n">
        <v>36</v>
      </c>
      <c r="D193" s="4" t="n">
        <v>45035.1745023148</v>
      </c>
      <c r="E193" s="5" t="n">
        <v>5.4</v>
      </c>
      <c r="F193" s="0" t="str">
        <f aca="false">VLOOKUP(A193,Водители!A:F,6,0)</f>
        <v>Каневская</v>
      </c>
      <c r="G193" s="0" t="n">
        <f aca="false">VLOOKUP(C193,Автомобили!A:F,6,0)</f>
        <v>0</v>
      </c>
      <c r="H193" s="0" t="n">
        <f aca="false">G193*(E193/100)</f>
        <v>0</v>
      </c>
      <c r="I193" s="0" t="n">
        <f aca="false">IF(F193=$F$4,H193,0)</f>
        <v>0</v>
      </c>
    </row>
    <row r="194" customFormat="false" ht="13.8" hidden="true" customHeight="false" outlineLevel="0" collapsed="false">
      <c r="A194" s="1" t="n">
        <v>18</v>
      </c>
      <c r="B194" s="1" t="n">
        <v>193</v>
      </c>
      <c r="C194" s="1" t="n">
        <v>10</v>
      </c>
      <c r="D194" s="4" t="n">
        <v>45035.1957407407</v>
      </c>
      <c r="E194" s="5" t="n">
        <v>55.7</v>
      </c>
      <c r="F194" s="0" t="str">
        <f aca="false">VLOOKUP(A194,Водители!A:F,6,0)</f>
        <v>Чехов</v>
      </c>
      <c r="G194" s="0" t="n">
        <f aca="false">VLOOKUP(C194,Автомобили!A:F,6,0)</f>
        <v>15.6</v>
      </c>
      <c r="H194" s="0" t="n">
        <f aca="false">G194*(E194/100)</f>
        <v>8.6892</v>
      </c>
      <c r="I194" s="0" t="n">
        <f aca="false">IF(F194=$F$4,H194,0)</f>
        <v>0</v>
      </c>
    </row>
    <row r="195" customFormat="false" ht="13.8" hidden="true" customHeight="false" outlineLevel="0" collapsed="false">
      <c r="A195" s="1" t="n">
        <v>47</v>
      </c>
      <c r="B195" s="1" t="n">
        <v>194</v>
      </c>
      <c r="C195" s="1" t="n">
        <v>31</v>
      </c>
      <c r="D195" s="4" t="n">
        <v>45035.2150578704</v>
      </c>
      <c r="E195" s="5" t="n">
        <v>22.3</v>
      </c>
      <c r="F195" s="0" t="str">
        <f aca="false">VLOOKUP(A195,Водители!A:F,6,0)</f>
        <v>Ставрополь</v>
      </c>
      <c r="G195" s="0" t="n">
        <f aca="false">VLOOKUP(C195,Автомобили!A:F,6,0)</f>
        <v>0</v>
      </c>
      <c r="H195" s="0" t="n">
        <f aca="false">G195*(E195/100)</f>
        <v>0</v>
      </c>
      <c r="I195" s="0" t="n">
        <f aca="false">IF(F195=$F$4,H195,0)</f>
        <v>0</v>
      </c>
    </row>
    <row r="196" customFormat="false" ht="13.8" hidden="true" customHeight="false" outlineLevel="0" collapsed="false">
      <c r="A196" s="1" t="n">
        <v>15</v>
      </c>
      <c r="B196" s="1" t="n">
        <v>195</v>
      </c>
      <c r="C196" s="1" t="n">
        <v>35</v>
      </c>
      <c r="D196" s="4" t="n">
        <v>45035.2268518519</v>
      </c>
      <c r="E196" s="5" t="n">
        <v>38.1</v>
      </c>
      <c r="F196" s="0" t="str">
        <f aca="false">VLOOKUP(A196,Водители!A:F,6,0)</f>
        <v>Чехов</v>
      </c>
      <c r="G196" s="0" t="n">
        <f aca="false">VLOOKUP(C196,Автомобили!A:F,6,0)</f>
        <v>12.5</v>
      </c>
      <c r="H196" s="0" t="n">
        <f aca="false">G196*(E196/100)</f>
        <v>4.7625</v>
      </c>
      <c r="I196" s="0" t="n">
        <f aca="false">IF(F196=$F$4,H196,0)</f>
        <v>0</v>
      </c>
    </row>
    <row r="197" customFormat="false" ht="13.8" hidden="true" customHeight="false" outlineLevel="0" collapsed="false">
      <c r="A197" s="1" t="n">
        <v>4</v>
      </c>
      <c r="B197" s="1" t="n">
        <v>196</v>
      </c>
      <c r="C197" s="1" t="n">
        <v>6</v>
      </c>
      <c r="D197" s="4" t="n">
        <v>45035.2272453704</v>
      </c>
      <c r="E197" s="5" t="n">
        <v>8.5</v>
      </c>
      <c r="F197" s="0" t="str">
        <f aca="false">VLOOKUP(A197,Водители!A:F,6,0)</f>
        <v>Колпашево</v>
      </c>
      <c r="G197" s="0" t="n">
        <f aca="false">VLOOKUP(C197,Автомобили!A:F,6,0)</f>
        <v>13.5</v>
      </c>
      <c r="H197" s="0" t="n">
        <f aca="false">G197*(E197/100)</f>
        <v>1.1475</v>
      </c>
      <c r="I197" s="0" t="n">
        <f aca="false">IF(F197=$F$4,H197,0)</f>
        <v>0</v>
      </c>
    </row>
    <row r="198" customFormat="false" ht="13.8" hidden="true" customHeight="false" outlineLevel="0" collapsed="false">
      <c r="A198" s="1" t="n">
        <v>31</v>
      </c>
      <c r="B198" s="1" t="n">
        <v>197</v>
      </c>
      <c r="C198" s="1" t="n">
        <v>13</v>
      </c>
      <c r="D198" s="4" t="n">
        <v>45035.2709375</v>
      </c>
      <c r="E198" s="5" t="n">
        <v>58.1</v>
      </c>
      <c r="F198" s="0" t="str">
        <f aca="false">VLOOKUP(A198,Водители!A:F,6,0)</f>
        <v>Малгобек</v>
      </c>
      <c r="G198" s="0" t="n">
        <f aca="false">VLOOKUP(C198,Автомобили!A:F,6,0)</f>
        <v>14.5</v>
      </c>
      <c r="H198" s="0" t="n">
        <f aca="false">G198*(E198/100)</f>
        <v>8.4245</v>
      </c>
      <c r="I198" s="0" t="n">
        <f aca="false">IF(F198=$F$4,H198,0)</f>
        <v>0</v>
      </c>
    </row>
    <row r="199" customFormat="false" ht="13.8" hidden="true" customHeight="false" outlineLevel="0" collapsed="false">
      <c r="A199" s="1" t="n">
        <v>25</v>
      </c>
      <c r="B199" s="1" t="n">
        <v>198</v>
      </c>
      <c r="C199" s="1" t="n">
        <v>23</v>
      </c>
      <c r="D199" s="4" t="n">
        <v>45035.4237615741</v>
      </c>
      <c r="E199" s="5" t="n">
        <v>57.4</v>
      </c>
      <c r="F199" s="0" t="str">
        <f aca="false">VLOOKUP(A199,Водители!A:F,6,0)</f>
        <v>Малгобек</v>
      </c>
      <c r="G199" s="0" t="n">
        <f aca="false">VLOOKUP(C199,Автомобили!A:F,6,0)</f>
        <v>11.3</v>
      </c>
      <c r="H199" s="0" t="n">
        <f aca="false">G199*(E199/100)</f>
        <v>6.4862</v>
      </c>
      <c r="I199" s="0" t="n">
        <f aca="false">IF(F199=$F$4,H199,0)</f>
        <v>0</v>
      </c>
    </row>
    <row r="200" customFormat="false" ht="13.8" hidden="true" customHeight="false" outlineLevel="0" collapsed="false">
      <c r="A200" s="1" t="n">
        <v>36</v>
      </c>
      <c r="B200" s="1" t="n">
        <v>199</v>
      </c>
      <c r="C200" s="1" t="n">
        <v>32</v>
      </c>
      <c r="D200" s="4" t="n">
        <v>45035.6237152778</v>
      </c>
      <c r="E200" s="5" t="n">
        <v>14.4</v>
      </c>
      <c r="F200" s="0" t="str">
        <f aca="false">VLOOKUP(A200,Водители!A:F,6,0)</f>
        <v>Колпашево</v>
      </c>
      <c r="G200" s="0" t="n">
        <f aca="false">VLOOKUP(C200,Автомобили!A:F,6,0)</f>
        <v>0</v>
      </c>
      <c r="H200" s="0" t="n">
        <f aca="false">G200*(E200/100)</f>
        <v>0</v>
      </c>
      <c r="I200" s="0" t="n">
        <f aca="false">IF(F200=$F$4,H200,0)</f>
        <v>0</v>
      </c>
    </row>
    <row r="201" customFormat="false" ht="13.8" hidden="true" customHeight="false" outlineLevel="0" collapsed="false">
      <c r="A201" s="1" t="n">
        <v>31</v>
      </c>
      <c r="B201" s="1" t="n">
        <v>200</v>
      </c>
      <c r="C201" s="1" t="n">
        <v>13</v>
      </c>
      <c r="D201" s="4" t="n">
        <v>45035.6395486111</v>
      </c>
      <c r="E201" s="5" t="n">
        <v>54</v>
      </c>
      <c r="F201" s="0" t="str">
        <f aca="false">VLOOKUP(A201,Водители!A:F,6,0)</f>
        <v>Малгобек</v>
      </c>
      <c r="G201" s="0" t="n">
        <f aca="false">VLOOKUP(C201,Автомобили!A:F,6,0)</f>
        <v>14.5</v>
      </c>
      <c r="H201" s="0" t="n">
        <f aca="false">G201*(E201/100)</f>
        <v>7.83</v>
      </c>
      <c r="I201" s="0" t="n">
        <f aca="false">IF(F201=$F$4,H201,0)</f>
        <v>0</v>
      </c>
    </row>
    <row r="202" customFormat="false" ht="13.8" hidden="true" customHeight="false" outlineLevel="0" collapsed="false">
      <c r="A202" s="1" t="n">
        <v>63</v>
      </c>
      <c r="B202" s="1" t="n">
        <v>201</v>
      </c>
      <c r="C202" s="1" t="n">
        <v>28</v>
      </c>
      <c r="D202" s="4" t="n">
        <v>45035.8203240741</v>
      </c>
      <c r="E202" s="5" t="n">
        <v>4.2</v>
      </c>
      <c r="F202" s="0" t="str">
        <f aca="false">VLOOKUP(A202,Водители!A:F,6,0)</f>
        <v>Малгобек</v>
      </c>
      <c r="G202" s="0" t="n">
        <f aca="false">VLOOKUP(C202,Автомобили!A:F,6,0)</f>
        <v>0</v>
      </c>
      <c r="H202" s="0" t="n">
        <f aca="false">G202*(E202/100)</f>
        <v>0</v>
      </c>
      <c r="I202" s="0" t="n">
        <f aca="false">IF(F202=$F$4,H202,0)</f>
        <v>0</v>
      </c>
    </row>
    <row r="203" customFormat="false" ht="13.8" hidden="true" customHeight="false" outlineLevel="0" collapsed="false">
      <c r="A203" s="1" t="n">
        <v>54</v>
      </c>
      <c r="B203" s="1" t="n">
        <v>202</v>
      </c>
      <c r="C203" s="1" t="n">
        <v>11</v>
      </c>
      <c r="D203" s="4" t="n">
        <v>45035.8451273148</v>
      </c>
      <c r="E203" s="5" t="n">
        <v>30.7</v>
      </c>
      <c r="F203" s="0" t="str">
        <f aca="false">VLOOKUP(A203,Водители!A:F,6,0)</f>
        <v>Ульяновск</v>
      </c>
      <c r="G203" s="0" t="n">
        <f aca="false">VLOOKUP(C203,Автомобили!A:F,6,0)</f>
        <v>0</v>
      </c>
      <c r="H203" s="0" t="n">
        <f aca="false">G203*(E203/100)</f>
        <v>0</v>
      </c>
      <c r="I203" s="0" t="n">
        <f aca="false">IF(F203=$F$4,H203,0)</f>
        <v>0</v>
      </c>
    </row>
    <row r="204" customFormat="false" ht="13.8" hidden="true" customHeight="false" outlineLevel="0" collapsed="false">
      <c r="A204" s="1" t="n">
        <v>33</v>
      </c>
      <c r="B204" s="1" t="n">
        <v>203</v>
      </c>
      <c r="C204" s="1" t="n">
        <v>39</v>
      </c>
      <c r="D204" s="4" t="n">
        <v>45035.8843865741</v>
      </c>
      <c r="E204" s="5" t="n">
        <v>7.4</v>
      </c>
      <c r="F204" s="0" t="str">
        <f aca="false">VLOOKUP(A204,Водители!A:F,6,0)</f>
        <v>Белореченск</v>
      </c>
      <c r="G204" s="0" t="n">
        <f aca="false">VLOOKUP(C204,Автомобили!A:F,6,0)</f>
        <v>0</v>
      </c>
      <c r="H204" s="0" t="n">
        <f aca="false">G204*(E204/100)</f>
        <v>0</v>
      </c>
      <c r="I204" s="0" t="n">
        <f aca="false">IF(F204=$F$4,H204,0)</f>
        <v>0</v>
      </c>
    </row>
    <row r="205" customFormat="false" ht="13.8" hidden="true" customHeight="false" outlineLevel="0" collapsed="false">
      <c r="A205" s="1" t="n">
        <v>61</v>
      </c>
      <c r="B205" s="1" t="n">
        <v>204</v>
      </c>
      <c r="C205" s="1" t="n">
        <v>39</v>
      </c>
      <c r="D205" s="4" t="n">
        <v>45035.9015972222</v>
      </c>
      <c r="E205" s="5" t="n">
        <v>11.6</v>
      </c>
      <c r="F205" s="0" t="str">
        <f aca="false">VLOOKUP(A205,Водители!A:F,6,0)</f>
        <v>Белореченск</v>
      </c>
      <c r="G205" s="0" t="n">
        <f aca="false">VLOOKUP(C205,Автомобили!A:F,6,0)</f>
        <v>0</v>
      </c>
      <c r="H205" s="0" t="n">
        <f aca="false">G205*(E205/100)</f>
        <v>0</v>
      </c>
      <c r="I205" s="0" t="n">
        <f aca="false">IF(F205=$F$4,H205,0)</f>
        <v>0</v>
      </c>
    </row>
    <row r="206" customFormat="false" ht="13.8" hidden="true" customHeight="false" outlineLevel="0" collapsed="false">
      <c r="A206" s="1" t="n">
        <v>38</v>
      </c>
      <c r="B206" s="1" t="n">
        <v>205</v>
      </c>
      <c r="C206" s="1" t="n">
        <v>19</v>
      </c>
      <c r="D206" s="4" t="n">
        <v>45035.9427662037</v>
      </c>
      <c r="E206" s="5" t="n">
        <v>58.9</v>
      </c>
      <c r="F206" s="0" t="str">
        <f aca="false">VLOOKUP(A206,Водители!A:F,6,0)</f>
        <v>Чехов</v>
      </c>
      <c r="G206" s="0" t="n">
        <f aca="false">VLOOKUP(C206,Автомобили!A:F,6,0)</f>
        <v>14.6</v>
      </c>
      <c r="H206" s="0" t="n">
        <f aca="false">G206*(E206/100)</f>
        <v>8.5994</v>
      </c>
      <c r="I206" s="0" t="n">
        <f aca="false">IF(F206=$F$4,H206,0)</f>
        <v>0</v>
      </c>
    </row>
    <row r="207" customFormat="false" ht="13.8" hidden="true" customHeight="false" outlineLevel="0" collapsed="false">
      <c r="A207" s="1" t="n">
        <v>25</v>
      </c>
      <c r="B207" s="1" t="n">
        <v>206</v>
      </c>
      <c r="C207" s="1" t="n">
        <v>22</v>
      </c>
      <c r="D207" s="4" t="n">
        <v>45036.0483912037</v>
      </c>
      <c r="E207" s="5" t="n">
        <v>24.7</v>
      </c>
      <c r="F207" s="0" t="str">
        <f aca="false">VLOOKUP(A207,Водители!A:F,6,0)</f>
        <v>Малгобек</v>
      </c>
      <c r="G207" s="0" t="n">
        <f aca="false">VLOOKUP(C207,Автомобили!A:F,6,0)</f>
        <v>12.6</v>
      </c>
      <c r="H207" s="0" t="n">
        <f aca="false">G207*(E207/100)</f>
        <v>3.1122</v>
      </c>
      <c r="I207" s="0" t="n">
        <f aca="false">IF(F207=$F$4,H207,0)</f>
        <v>0</v>
      </c>
    </row>
    <row r="208" customFormat="false" ht="13.8" hidden="true" customHeight="false" outlineLevel="0" collapsed="false">
      <c r="A208" s="1" t="n">
        <v>27</v>
      </c>
      <c r="B208" s="1" t="n">
        <v>207</v>
      </c>
      <c r="C208" s="1" t="n">
        <v>2</v>
      </c>
      <c r="D208" s="4" t="n">
        <v>45036.2271064815</v>
      </c>
      <c r="E208" s="5" t="n">
        <v>29.3</v>
      </c>
      <c r="F208" s="0" t="str">
        <f aca="false">VLOOKUP(A208,Водители!A:F,6,0)</f>
        <v>Белореченск</v>
      </c>
      <c r="G208" s="0" t="n">
        <f aca="false">VLOOKUP(C208,Автомобили!A:F,6,0)</f>
        <v>14</v>
      </c>
      <c r="H208" s="0" t="n">
        <f aca="false">G208*(E208/100)</f>
        <v>4.102</v>
      </c>
      <c r="I208" s="0" t="n">
        <f aca="false">IF(F208=$F$4,H208,0)</f>
        <v>0</v>
      </c>
    </row>
    <row r="209" customFormat="false" ht="13.8" hidden="true" customHeight="false" outlineLevel="0" collapsed="false">
      <c r="A209" s="1" t="n">
        <v>40</v>
      </c>
      <c r="B209" s="1" t="n">
        <v>208</v>
      </c>
      <c r="C209" s="1" t="n">
        <v>8</v>
      </c>
      <c r="D209" s="4" t="n">
        <v>45036.3847337963</v>
      </c>
      <c r="E209" s="5" t="n">
        <v>45.8</v>
      </c>
      <c r="F209" s="0" t="str">
        <f aca="false">VLOOKUP(A209,Водители!A:F,6,0)</f>
        <v>Ульяновск</v>
      </c>
      <c r="G209" s="0" t="n">
        <f aca="false">VLOOKUP(C209,Автомобили!A:F,6,0)</f>
        <v>15.6</v>
      </c>
      <c r="H209" s="0" t="n">
        <f aca="false">G209*(E209/100)</f>
        <v>7.1448</v>
      </c>
      <c r="I209" s="0" t="n">
        <f aca="false">IF(F209=$F$4,H209,0)</f>
        <v>7.1448</v>
      </c>
    </row>
    <row r="210" customFormat="false" ht="13.8" hidden="true" customHeight="false" outlineLevel="0" collapsed="false">
      <c r="A210" s="1" t="n">
        <v>55</v>
      </c>
      <c r="B210" s="1" t="n">
        <v>209</v>
      </c>
      <c r="C210" s="1" t="n">
        <v>27</v>
      </c>
      <c r="D210" s="4" t="n">
        <v>45036.4326736111</v>
      </c>
      <c r="E210" s="5" t="n">
        <v>29.4</v>
      </c>
      <c r="F210" s="0" t="str">
        <f aca="false">VLOOKUP(A210,Водители!A:F,6,0)</f>
        <v>Ставрополь</v>
      </c>
      <c r="G210" s="0" t="n">
        <f aca="false">VLOOKUP(C210,Автомобили!A:F,6,0)</f>
        <v>0</v>
      </c>
      <c r="H210" s="0" t="n">
        <f aca="false">G210*(E210/100)</f>
        <v>0</v>
      </c>
      <c r="I210" s="0" t="n">
        <f aca="false">IF(F210=$F$4,H210,0)</f>
        <v>0</v>
      </c>
    </row>
    <row r="211" customFormat="false" ht="13.8" hidden="true" customHeight="false" outlineLevel="0" collapsed="false">
      <c r="A211" s="1" t="n">
        <v>5</v>
      </c>
      <c r="B211" s="1" t="n">
        <v>210</v>
      </c>
      <c r="C211" s="1" t="n">
        <v>5</v>
      </c>
      <c r="D211" s="4" t="n">
        <v>45036.5213888889</v>
      </c>
      <c r="E211" s="5" t="n">
        <v>17</v>
      </c>
      <c r="F211" s="0" t="str">
        <f aca="false">VLOOKUP(A211,Водители!A:F,6,0)</f>
        <v>Каневская</v>
      </c>
      <c r="G211" s="0" t="n">
        <f aca="false">VLOOKUP(C211,Автомобили!A:F,6,0)</f>
        <v>12.9</v>
      </c>
      <c r="H211" s="0" t="n">
        <f aca="false">G211*(E211/100)</f>
        <v>2.193</v>
      </c>
      <c r="I211" s="0" t="n">
        <f aca="false">IF(F211=$F$4,H211,0)</f>
        <v>0</v>
      </c>
    </row>
    <row r="212" customFormat="false" ht="13.8" hidden="true" customHeight="false" outlineLevel="0" collapsed="false">
      <c r="A212" s="1" t="n">
        <v>10</v>
      </c>
      <c r="B212" s="1" t="n">
        <v>211</v>
      </c>
      <c r="C212" s="1" t="n">
        <v>12</v>
      </c>
      <c r="D212" s="4" t="n">
        <v>45036.5389583333</v>
      </c>
      <c r="E212" s="5" t="n">
        <v>42.9</v>
      </c>
      <c r="F212" s="0" t="str">
        <f aca="false">VLOOKUP(A212,Водители!A:F,6,0)</f>
        <v>Каневская</v>
      </c>
      <c r="G212" s="0" t="n">
        <f aca="false">VLOOKUP(C212,Автомобили!A:F,6,0)</f>
        <v>0</v>
      </c>
      <c r="H212" s="0" t="n">
        <f aca="false">G212*(E212/100)</f>
        <v>0</v>
      </c>
      <c r="I212" s="0" t="n">
        <f aca="false">IF(F212=$F$4,H212,0)</f>
        <v>0</v>
      </c>
    </row>
    <row r="213" customFormat="false" ht="13.8" hidden="true" customHeight="false" outlineLevel="0" collapsed="false">
      <c r="A213" s="1" t="n">
        <v>55</v>
      </c>
      <c r="B213" s="1" t="n">
        <v>212</v>
      </c>
      <c r="C213" s="1" t="n">
        <v>27</v>
      </c>
      <c r="D213" s="4" t="n">
        <v>45036.5822453704</v>
      </c>
      <c r="E213" s="5" t="n">
        <v>20.5</v>
      </c>
      <c r="F213" s="0" t="str">
        <f aca="false">VLOOKUP(A213,Водители!A:F,6,0)</f>
        <v>Ставрополь</v>
      </c>
      <c r="G213" s="0" t="n">
        <f aca="false">VLOOKUP(C213,Автомобили!A:F,6,0)</f>
        <v>0</v>
      </c>
      <c r="H213" s="0" t="n">
        <f aca="false">G213*(E213/100)</f>
        <v>0</v>
      </c>
      <c r="I213" s="0" t="n">
        <f aca="false">IF(F213=$F$4,H213,0)</f>
        <v>0</v>
      </c>
    </row>
    <row r="214" customFormat="false" ht="13.8" hidden="true" customHeight="false" outlineLevel="0" collapsed="false">
      <c r="A214" s="1" t="n">
        <v>16</v>
      </c>
      <c r="B214" s="1" t="n">
        <v>213</v>
      </c>
      <c r="C214" s="1" t="n">
        <v>37</v>
      </c>
      <c r="D214" s="4" t="n">
        <v>45036.6318402778</v>
      </c>
      <c r="E214" s="5" t="n">
        <v>53.8</v>
      </c>
      <c r="F214" s="0" t="str">
        <f aca="false">VLOOKUP(A214,Водители!A:F,6,0)</f>
        <v>Ульяновск</v>
      </c>
      <c r="G214" s="0" t="n">
        <f aca="false">VLOOKUP(C214,Автомобили!A:F,6,0)</f>
        <v>15.8</v>
      </c>
      <c r="H214" s="0" t="n">
        <f aca="false">G214*(E214/100)</f>
        <v>8.5004</v>
      </c>
      <c r="I214" s="0" t="n">
        <f aca="false">IF(F214=$F$4,H214,0)</f>
        <v>8.5004</v>
      </c>
    </row>
    <row r="215" customFormat="false" ht="13.8" hidden="true" customHeight="false" outlineLevel="0" collapsed="false">
      <c r="A215" s="1" t="n">
        <v>31</v>
      </c>
      <c r="B215" s="1" t="n">
        <v>214</v>
      </c>
      <c r="C215" s="1" t="n">
        <v>26</v>
      </c>
      <c r="D215" s="4" t="n">
        <v>45036.7601967593</v>
      </c>
      <c r="E215" s="5" t="n">
        <v>26.1</v>
      </c>
      <c r="F215" s="0" t="str">
        <f aca="false">VLOOKUP(A215,Водители!A:F,6,0)</f>
        <v>Малгобек</v>
      </c>
      <c r="G215" s="0" t="n">
        <f aca="false">VLOOKUP(C215,Автомобили!A:F,6,0)</f>
        <v>12.1</v>
      </c>
      <c r="H215" s="0" t="n">
        <f aca="false">G215*(E215/100)</f>
        <v>3.1581</v>
      </c>
      <c r="I215" s="0" t="n">
        <f aca="false">IF(F215=$F$4,H215,0)</f>
        <v>0</v>
      </c>
    </row>
    <row r="216" customFormat="false" ht="13.8" hidden="true" customHeight="false" outlineLevel="0" collapsed="false">
      <c r="A216" s="1" t="n">
        <v>11</v>
      </c>
      <c r="B216" s="1" t="n">
        <v>215</v>
      </c>
      <c r="C216" s="1" t="n">
        <v>40</v>
      </c>
      <c r="D216" s="4" t="n">
        <v>45036.7624189815</v>
      </c>
      <c r="E216" s="5" t="n">
        <v>42.8</v>
      </c>
      <c r="F216" s="0" t="str">
        <f aca="false">VLOOKUP(A216,Водители!A:F,6,0)</f>
        <v>Ульяновск</v>
      </c>
      <c r="G216" s="0" t="n">
        <f aca="false">VLOOKUP(C216,Автомобили!A:F,6,0)</f>
        <v>0</v>
      </c>
      <c r="H216" s="0" t="n">
        <f aca="false">G216*(E216/100)</f>
        <v>0</v>
      </c>
      <c r="I216" s="0" t="n">
        <f aca="false">IF(F216=$F$4,H216,0)</f>
        <v>0</v>
      </c>
    </row>
    <row r="217" customFormat="false" ht="13.8" hidden="true" customHeight="false" outlineLevel="0" collapsed="false">
      <c r="A217" s="1" t="n">
        <v>17</v>
      </c>
      <c r="B217" s="1" t="n">
        <v>216</v>
      </c>
      <c r="C217" s="1" t="n">
        <v>32</v>
      </c>
      <c r="D217" s="4" t="n">
        <v>45036.7995486111</v>
      </c>
      <c r="E217" s="5" t="n">
        <v>16.8</v>
      </c>
      <c r="F217" s="0" t="str">
        <f aca="false">VLOOKUP(A217,Водители!A:F,6,0)</f>
        <v>Колпашево</v>
      </c>
      <c r="G217" s="0" t="n">
        <f aca="false">VLOOKUP(C217,Автомобили!A:F,6,0)</f>
        <v>0</v>
      </c>
      <c r="H217" s="0" t="n">
        <f aca="false">G217*(E217/100)</f>
        <v>0</v>
      </c>
      <c r="I217" s="0" t="n">
        <f aca="false">IF(F217=$F$4,H217,0)</f>
        <v>0</v>
      </c>
    </row>
    <row r="218" customFormat="false" ht="13.8" hidden="true" customHeight="false" outlineLevel="0" collapsed="false">
      <c r="A218" s="1" t="n">
        <v>36</v>
      </c>
      <c r="B218" s="1" t="n">
        <v>217</v>
      </c>
      <c r="C218" s="1" t="n">
        <v>6</v>
      </c>
      <c r="D218" s="4" t="n">
        <v>45036.8489930556</v>
      </c>
      <c r="E218" s="5" t="n">
        <v>53.1</v>
      </c>
      <c r="F218" s="0" t="str">
        <f aca="false">VLOOKUP(A218,Водители!A:F,6,0)</f>
        <v>Колпашево</v>
      </c>
      <c r="G218" s="0" t="n">
        <f aca="false">VLOOKUP(C218,Автомобили!A:F,6,0)</f>
        <v>13.5</v>
      </c>
      <c r="H218" s="0" t="n">
        <f aca="false">G218*(E218/100)</f>
        <v>7.1685</v>
      </c>
      <c r="I218" s="0" t="n">
        <f aca="false">IF(F218=$F$4,H218,0)</f>
        <v>0</v>
      </c>
    </row>
    <row r="219" customFormat="false" ht="13.8" hidden="true" customHeight="false" outlineLevel="0" collapsed="false">
      <c r="A219" s="1" t="n">
        <v>54</v>
      </c>
      <c r="B219" s="1" t="n">
        <v>218</v>
      </c>
      <c r="C219" s="1" t="n">
        <v>15</v>
      </c>
      <c r="D219" s="4" t="n">
        <v>45036.935</v>
      </c>
      <c r="E219" s="5" t="n">
        <v>10.3</v>
      </c>
      <c r="F219" s="0" t="str">
        <f aca="false">VLOOKUP(A219,Водители!A:F,6,0)</f>
        <v>Ульяновск</v>
      </c>
      <c r="G219" s="0" t="n">
        <f aca="false">VLOOKUP(C219,Автомобили!A:F,6,0)</f>
        <v>0</v>
      </c>
      <c r="H219" s="0" t="n">
        <f aca="false">G219*(E219/100)</f>
        <v>0</v>
      </c>
      <c r="I219" s="0" t="n">
        <f aca="false">IF(F219=$F$4,H219,0)</f>
        <v>0</v>
      </c>
    </row>
    <row r="220" customFormat="false" ht="13.8" hidden="true" customHeight="false" outlineLevel="0" collapsed="false">
      <c r="A220" s="1" t="n">
        <v>37</v>
      </c>
      <c r="B220" s="1" t="n">
        <v>219</v>
      </c>
      <c r="C220" s="1" t="n">
        <v>19</v>
      </c>
      <c r="D220" s="4" t="n">
        <v>45036.9354282407</v>
      </c>
      <c r="E220" s="5" t="n">
        <v>7.4</v>
      </c>
      <c r="F220" s="0" t="str">
        <f aca="false">VLOOKUP(A220,Водители!A:F,6,0)</f>
        <v>Чехов</v>
      </c>
      <c r="G220" s="0" t="n">
        <f aca="false">VLOOKUP(C220,Автомобили!A:F,6,0)</f>
        <v>14.6</v>
      </c>
      <c r="H220" s="0" t="n">
        <f aca="false">G220*(E220/100)</f>
        <v>1.0804</v>
      </c>
      <c r="I220" s="0" t="n">
        <f aca="false">IF(F220=$F$4,H220,0)</f>
        <v>0</v>
      </c>
    </row>
    <row r="221" customFormat="false" ht="13.8" hidden="true" customHeight="false" outlineLevel="0" collapsed="false">
      <c r="A221" s="1" t="n">
        <v>26</v>
      </c>
      <c r="B221" s="1" t="n">
        <v>220</v>
      </c>
      <c r="C221" s="1" t="n">
        <v>17</v>
      </c>
      <c r="D221" s="4" t="n">
        <v>45037.0278009259</v>
      </c>
      <c r="E221" s="5" t="n">
        <v>16</v>
      </c>
      <c r="F221" s="0" t="str">
        <f aca="false">VLOOKUP(A221,Водители!A:F,6,0)</f>
        <v>Белореченск</v>
      </c>
      <c r="G221" s="0" t="n">
        <f aca="false">VLOOKUP(C221,Автомобили!A:F,6,0)</f>
        <v>12</v>
      </c>
      <c r="H221" s="0" t="n">
        <f aca="false">G221*(E221/100)</f>
        <v>1.92</v>
      </c>
      <c r="I221" s="0" t="n">
        <f aca="false">IF(F221=$F$4,H221,0)</f>
        <v>0</v>
      </c>
    </row>
    <row r="222" customFormat="false" ht="13.8" hidden="true" customHeight="false" outlineLevel="0" collapsed="false">
      <c r="A222" s="1" t="n">
        <v>19</v>
      </c>
      <c r="B222" s="1" t="n">
        <v>221</v>
      </c>
      <c r="C222" s="1" t="n">
        <v>5</v>
      </c>
      <c r="D222" s="4" t="n">
        <v>45037.1412847222</v>
      </c>
      <c r="E222" s="5" t="n">
        <v>5.9</v>
      </c>
      <c r="F222" s="0" t="str">
        <f aca="false">VLOOKUP(A222,Водители!A:F,6,0)</f>
        <v>Каневская</v>
      </c>
      <c r="G222" s="0" t="n">
        <f aca="false">VLOOKUP(C222,Автомобили!A:F,6,0)</f>
        <v>12.9</v>
      </c>
      <c r="H222" s="0" t="n">
        <f aca="false">G222*(E222/100)</f>
        <v>0.7611</v>
      </c>
      <c r="I222" s="0" t="n">
        <f aca="false">IF(F222=$F$4,H222,0)</f>
        <v>0</v>
      </c>
    </row>
    <row r="223" customFormat="false" ht="13.8" hidden="true" customHeight="false" outlineLevel="0" collapsed="false">
      <c r="A223" s="1" t="n">
        <v>63</v>
      </c>
      <c r="B223" s="1" t="n">
        <v>222</v>
      </c>
      <c r="C223" s="1" t="n">
        <v>23</v>
      </c>
      <c r="D223" s="4" t="n">
        <v>45037.1905208333</v>
      </c>
      <c r="E223" s="5" t="n">
        <v>6.9</v>
      </c>
      <c r="F223" s="0" t="str">
        <f aca="false">VLOOKUP(A223,Водители!A:F,6,0)</f>
        <v>Малгобек</v>
      </c>
      <c r="G223" s="0" t="n">
        <f aca="false">VLOOKUP(C223,Автомобили!A:F,6,0)</f>
        <v>11.3</v>
      </c>
      <c r="H223" s="0" t="n">
        <f aca="false">G223*(E223/100)</f>
        <v>0.7797</v>
      </c>
      <c r="I223" s="0" t="n">
        <f aca="false">IF(F223=$F$4,H223,0)</f>
        <v>0</v>
      </c>
    </row>
    <row r="224" customFormat="false" ht="13.8" hidden="true" customHeight="false" outlineLevel="0" collapsed="false">
      <c r="A224" s="1" t="n">
        <v>17</v>
      </c>
      <c r="B224" s="1" t="n">
        <v>223</v>
      </c>
      <c r="C224" s="1" t="n">
        <v>6</v>
      </c>
      <c r="D224" s="4" t="n">
        <v>45037.2530208333</v>
      </c>
      <c r="E224" s="5" t="n">
        <v>58.2</v>
      </c>
      <c r="F224" s="0" t="str">
        <f aca="false">VLOOKUP(A224,Водители!A:F,6,0)</f>
        <v>Колпашево</v>
      </c>
      <c r="G224" s="0" t="n">
        <f aca="false">VLOOKUP(C224,Автомобили!A:F,6,0)</f>
        <v>13.5</v>
      </c>
      <c r="H224" s="0" t="n">
        <f aca="false">G224*(E224/100)</f>
        <v>7.857</v>
      </c>
      <c r="I224" s="0" t="n">
        <f aca="false">IF(F224=$F$4,H224,0)</f>
        <v>0</v>
      </c>
    </row>
    <row r="225" customFormat="false" ht="13.8" hidden="true" customHeight="false" outlineLevel="0" collapsed="false">
      <c r="A225" s="1" t="n">
        <v>23</v>
      </c>
      <c r="B225" s="1" t="n">
        <v>224</v>
      </c>
      <c r="C225" s="1" t="n">
        <v>33</v>
      </c>
      <c r="D225" s="4" t="n">
        <v>45037.2921643519</v>
      </c>
      <c r="E225" s="5" t="n">
        <v>1.7</v>
      </c>
      <c r="F225" s="0" t="str">
        <f aca="false">VLOOKUP(A225,Водители!A:F,6,0)</f>
        <v>Ульяновск</v>
      </c>
      <c r="G225" s="0" t="n">
        <f aca="false">VLOOKUP(C225,Автомобили!A:F,6,0)</f>
        <v>13.1</v>
      </c>
      <c r="H225" s="0" t="n">
        <f aca="false">G225*(E225/100)</f>
        <v>0.2227</v>
      </c>
      <c r="I225" s="0" t="n">
        <f aca="false">IF(F225=$F$4,H225,0)</f>
        <v>0.2227</v>
      </c>
    </row>
    <row r="226" customFormat="false" ht="13.8" hidden="true" customHeight="false" outlineLevel="0" collapsed="false">
      <c r="A226" s="1" t="n">
        <v>45</v>
      </c>
      <c r="B226" s="1" t="n">
        <v>225</v>
      </c>
      <c r="C226" s="1" t="n">
        <v>30</v>
      </c>
      <c r="D226" s="4" t="n">
        <v>45037.2959490741</v>
      </c>
      <c r="E226" s="5" t="n">
        <v>17.7</v>
      </c>
      <c r="F226" s="0" t="str">
        <f aca="false">VLOOKUP(A226,Водители!A:F,6,0)</f>
        <v>Ставрополь</v>
      </c>
      <c r="G226" s="0" t="n">
        <f aca="false">VLOOKUP(C226,Автомобили!A:F,6,0)</f>
        <v>9.4</v>
      </c>
      <c r="H226" s="0" t="n">
        <f aca="false">G226*(E226/100)</f>
        <v>1.6638</v>
      </c>
      <c r="I226" s="0" t="n">
        <f aca="false">IF(F226=$F$4,H226,0)</f>
        <v>0</v>
      </c>
    </row>
    <row r="227" customFormat="false" ht="13.8" hidden="true" customHeight="false" outlineLevel="0" collapsed="false">
      <c r="A227" s="1" t="n">
        <v>36</v>
      </c>
      <c r="B227" s="1" t="n">
        <v>226</v>
      </c>
      <c r="C227" s="1" t="n">
        <v>6</v>
      </c>
      <c r="D227" s="4" t="n">
        <v>45037.3864699074</v>
      </c>
      <c r="E227" s="5" t="n">
        <v>40.2</v>
      </c>
      <c r="F227" s="0" t="str">
        <f aca="false">VLOOKUP(A227,Водители!A:F,6,0)</f>
        <v>Колпашево</v>
      </c>
      <c r="G227" s="0" t="n">
        <f aca="false">VLOOKUP(C227,Автомобили!A:F,6,0)</f>
        <v>13.5</v>
      </c>
      <c r="H227" s="0" t="n">
        <f aca="false">G227*(E227/100)</f>
        <v>5.427</v>
      </c>
      <c r="I227" s="0" t="n">
        <f aca="false">IF(F227=$F$4,H227,0)</f>
        <v>0</v>
      </c>
    </row>
    <row r="228" customFormat="false" ht="13.8" hidden="true" customHeight="false" outlineLevel="0" collapsed="false">
      <c r="A228" s="1" t="n">
        <v>49</v>
      </c>
      <c r="B228" s="1" t="n">
        <v>227</v>
      </c>
      <c r="C228" s="1" t="n">
        <v>30</v>
      </c>
      <c r="D228" s="4" t="n">
        <v>45037.4594328704</v>
      </c>
      <c r="E228" s="5" t="n">
        <v>50.5</v>
      </c>
      <c r="F228" s="0" t="str">
        <f aca="false">VLOOKUP(A228,Водители!A:F,6,0)</f>
        <v>Ставрополь</v>
      </c>
      <c r="G228" s="0" t="n">
        <f aca="false">VLOOKUP(C228,Автомобили!A:F,6,0)</f>
        <v>9.4</v>
      </c>
      <c r="H228" s="0" t="n">
        <f aca="false">G228*(E228/100)</f>
        <v>4.747</v>
      </c>
      <c r="I228" s="0" t="n">
        <f aca="false">IF(F228=$F$4,H228,0)</f>
        <v>0</v>
      </c>
    </row>
    <row r="229" customFormat="false" ht="13.8" hidden="true" customHeight="false" outlineLevel="0" collapsed="false">
      <c r="A229" s="1" t="n">
        <v>54</v>
      </c>
      <c r="B229" s="1" t="n">
        <v>228</v>
      </c>
      <c r="C229" s="1" t="n">
        <v>11</v>
      </c>
      <c r="D229" s="4" t="n">
        <v>45037.5072916667</v>
      </c>
      <c r="E229" s="5" t="n">
        <v>9.9</v>
      </c>
      <c r="F229" s="0" t="str">
        <f aca="false">VLOOKUP(A229,Водители!A:F,6,0)</f>
        <v>Ульяновск</v>
      </c>
      <c r="G229" s="0" t="n">
        <f aca="false">VLOOKUP(C229,Автомобили!A:F,6,0)</f>
        <v>0</v>
      </c>
      <c r="H229" s="0" t="n">
        <f aca="false">G229*(E229/100)</f>
        <v>0</v>
      </c>
      <c r="I229" s="0" t="n">
        <f aca="false">IF(F229=$F$4,H229,0)</f>
        <v>0</v>
      </c>
    </row>
    <row r="230" customFormat="false" ht="13.8" hidden="true" customHeight="false" outlineLevel="0" collapsed="false">
      <c r="A230" s="1" t="n">
        <v>62</v>
      </c>
      <c r="B230" s="1" t="n">
        <v>229</v>
      </c>
      <c r="C230" s="1" t="n">
        <v>38</v>
      </c>
      <c r="D230" s="4" t="n">
        <v>45037.5363773148</v>
      </c>
      <c r="E230" s="5" t="n">
        <v>50.9</v>
      </c>
      <c r="F230" s="0" t="str">
        <f aca="false">VLOOKUP(A230,Водители!A:F,6,0)</f>
        <v>Чехов</v>
      </c>
      <c r="G230" s="0" t="n">
        <f aca="false">VLOOKUP(C230,Автомобили!A:F,6,0)</f>
        <v>11.8</v>
      </c>
      <c r="H230" s="0" t="n">
        <f aca="false">G230*(E230/100)</f>
        <v>6.0062</v>
      </c>
      <c r="I230" s="0" t="n">
        <f aca="false">IF(F230=$F$4,H230,0)</f>
        <v>0</v>
      </c>
    </row>
    <row r="231" customFormat="false" ht="13.8" hidden="true" customHeight="false" outlineLevel="0" collapsed="false">
      <c r="A231" s="1" t="n">
        <v>40</v>
      </c>
      <c r="B231" s="1" t="n">
        <v>230</v>
      </c>
      <c r="C231" s="1" t="n">
        <v>8</v>
      </c>
      <c r="D231" s="4" t="n">
        <v>45037.5463657407</v>
      </c>
      <c r="E231" s="5" t="n">
        <v>23</v>
      </c>
      <c r="F231" s="0" t="str">
        <f aca="false">VLOOKUP(A231,Водители!A:F,6,0)</f>
        <v>Ульяновск</v>
      </c>
      <c r="G231" s="0" t="n">
        <f aca="false">VLOOKUP(C231,Автомобили!A:F,6,0)</f>
        <v>15.6</v>
      </c>
      <c r="H231" s="0" t="n">
        <f aca="false">G231*(E231/100)</f>
        <v>3.588</v>
      </c>
      <c r="I231" s="0" t="n">
        <f aca="false">IF(F231=$F$4,H231,0)</f>
        <v>3.588</v>
      </c>
    </row>
    <row r="232" customFormat="false" ht="13.8" hidden="true" customHeight="false" outlineLevel="0" collapsed="false">
      <c r="A232" s="1" t="n">
        <v>6</v>
      </c>
      <c r="B232" s="1" t="n">
        <v>231</v>
      </c>
      <c r="C232" s="1" t="n">
        <v>6</v>
      </c>
      <c r="D232" s="4" t="n">
        <v>45037.63</v>
      </c>
      <c r="E232" s="5" t="n">
        <v>16.2</v>
      </c>
      <c r="F232" s="0" t="str">
        <f aca="false">VLOOKUP(A232,Водители!A:F,6,0)</f>
        <v>Колпашево</v>
      </c>
      <c r="G232" s="0" t="n">
        <f aca="false">VLOOKUP(C232,Автомобили!A:F,6,0)</f>
        <v>13.5</v>
      </c>
      <c r="H232" s="0" t="n">
        <f aca="false">G232*(E232/100)</f>
        <v>2.187</v>
      </c>
      <c r="I232" s="0" t="n">
        <f aca="false">IF(F232=$F$4,H232,0)</f>
        <v>0</v>
      </c>
    </row>
    <row r="233" customFormat="false" ht="13.8" hidden="true" customHeight="false" outlineLevel="0" collapsed="false">
      <c r="A233" s="1" t="n">
        <v>21</v>
      </c>
      <c r="B233" s="1" t="n">
        <v>232</v>
      </c>
      <c r="C233" s="1" t="n">
        <v>40</v>
      </c>
      <c r="D233" s="4" t="n">
        <v>45037.7349768519</v>
      </c>
      <c r="E233" s="5" t="n">
        <v>21.7</v>
      </c>
      <c r="F233" s="0" t="str">
        <f aca="false">VLOOKUP(A233,Водители!A:F,6,0)</f>
        <v>Ульяновск</v>
      </c>
      <c r="G233" s="0" t="n">
        <f aca="false">VLOOKUP(C233,Автомобили!A:F,6,0)</f>
        <v>0</v>
      </c>
      <c r="H233" s="0" t="n">
        <f aca="false">G233*(E233/100)</f>
        <v>0</v>
      </c>
      <c r="I233" s="0" t="n">
        <f aca="false">IF(F233=$F$4,H233,0)</f>
        <v>0</v>
      </c>
    </row>
    <row r="234" customFormat="false" ht="13.8" hidden="true" customHeight="false" outlineLevel="0" collapsed="false">
      <c r="A234" s="1" t="n">
        <v>23</v>
      </c>
      <c r="B234" s="1" t="n">
        <v>233</v>
      </c>
      <c r="C234" s="1" t="n">
        <v>33</v>
      </c>
      <c r="D234" s="4" t="n">
        <v>45037.7928819444</v>
      </c>
      <c r="E234" s="5" t="n">
        <v>45.7</v>
      </c>
      <c r="F234" s="0" t="str">
        <f aca="false">VLOOKUP(A234,Водители!A:F,6,0)</f>
        <v>Ульяновск</v>
      </c>
      <c r="G234" s="0" t="n">
        <f aca="false">VLOOKUP(C234,Автомобили!A:F,6,0)</f>
        <v>13.1</v>
      </c>
      <c r="H234" s="0" t="n">
        <f aca="false">G234*(E234/100)</f>
        <v>5.9867</v>
      </c>
      <c r="I234" s="0" t="n">
        <f aca="false">IF(F234=$F$4,H234,0)</f>
        <v>5.9867</v>
      </c>
    </row>
    <row r="235" customFormat="false" ht="13.8" hidden="true" customHeight="false" outlineLevel="0" collapsed="false">
      <c r="A235" s="1" t="n">
        <v>16</v>
      </c>
      <c r="B235" s="1" t="n">
        <v>234</v>
      </c>
      <c r="C235" s="1" t="n">
        <v>11</v>
      </c>
      <c r="D235" s="4" t="n">
        <v>45037.8103125</v>
      </c>
      <c r="E235" s="5" t="n">
        <v>13.4</v>
      </c>
      <c r="F235" s="0" t="str">
        <f aca="false">VLOOKUP(A235,Водители!A:F,6,0)</f>
        <v>Ульяновск</v>
      </c>
      <c r="G235" s="0" t="n">
        <f aca="false">VLOOKUP(C235,Автомобили!A:F,6,0)</f>
        <v>0</v>
      </c>
      <c r="H235" s="0" t="n">
        <f aca="false">G235*(E235/100)</f>
        <v>0</v>
      </c>
      <c r="I235" s="0" t="n">
        <f aca="false">IF(F235=$F$4,H235,0)</f>
        <v>0</v>
      </c>
    </row>
    <row r="236" customFormat="false" ht="13.8" hidden="true" customHeight="false" outlineLevel="0" collapsed="false">
      <c r="A236" s="1" t="n">
        <v>38</v>
      </c>
      <c r="B236" s="1" t="n">
        <v>235</v>
      </c>
      <c r="C236" s="1" t="n">
        <v>21</v>
      </c>
      <c r="D236" s="4" t="n">
        <v>45037.8408796296</v>
      </c>
      <c r="E236" s="5" t="n">
        <v>50.5</v>
      </c>
      <c r="F236" s="0" t="str">
        <f aca="false">VLOOKUP(A236,Водители!A:F,6,0)</f>
        <v>Чехов</v>
      </c>
      <c r="G236" s="0" t="n">
        <f aca="false">VLOOKUP(C236,Автомобили!A:F,6,0)</f>
        <v>0</v>
      </c>
      <c r="H236" s="0" t="n">
        <f aca="false">G236*(E236/100)</f>
        <v>0</v>
      </c>
      <c r="I236" s="0" t="n">
        <f aca="false">IF(F236=$F$4,H236,0)</f>
        <v>0</v>
      </c>
    </row>
    <row r="237" customFormat="false" ht="13.8" hidden="true" customHeight="false" outlineLevel="0" collapsed="false">
      <c r="A237" s="1" t="n">
        <v>37</v>
      </c>
      <c r="B237" s="1" t="n">
        <v>236</v>
      </c>
      <c r="C237" s="1" t="n">
        <v>38</v>
      </c>
      <c r="D237" s="4" t="n">
        <v>45037.8791435185</v>
      </c>
      <c r="E237" s="5" t="n">
        <v>10.5</v>
      </c>
      <c r="F237" s="0" t="str">
        <f aca="false">VLOOKUP(A237,Водители!A:F,6,0)</f>
        <v>Чехов</v>
      </c>
      <c r="G237" s="0" t="n">
        <f aca="false">VLOOKUP(C237,Автомобили!A:F,6,0)</f>
        <v>11.8</v>
      </c>
      <c r="H237" s="0" t="n">
        <f aca="false">G237*(E237/100)</f>
        <v>1.239</v>
      </c>
      <c r="I237" s="0" t="n">
        <f aca="false">IF(F237=$F$4,H237,0)</f>
        <v>0</v>
      </c>
    </row>
    <row r="238" customFormat="false" ht="13.8" hidden="true" customHeight="false" outlineLevel="0" collapsed="false">
      <c r="A238" s="1" t="n">
        <v>31</v>
      </c>
      <c r="B238" s="1" t="n">
        <v>237</v>
      </c>
      <c r="C238" s="1" t="n">
        <v>22</v>
      </c>
      <c r="D238" s="4" t="n">
        <v>45037.9490277778</v>
      </c>
      <c r="E238" s="5" t="n">
        <v>32.1</v>
      </c>
      <c r="F238" s="0" t="str">
        <f aca="false">VLOOKUP(A238,Водители!A:F,6,0)</f>
        <v>Малгобек</v>
      </c>
      <c r="G238" s="0" t="n">
        <f aca="false">VLOOKUP(C238,Автомобили!A:F,6,0)</f>
        <v>12.6</v>
      </c>
      <c r="H238" s="0" t="n">
        <f aca="false">G238*(E238/100)</f>
        <v>4.0446</v>
      </c>
      <c r="I238" s="0" t="n">
        <f aca="false">IF(F238=$F$4,H238,0)</f>
        <v>0</v>
      </c>
    </row>
    <row r="239" customFormat="false" ht="13.8" hidden="true" customHeight="false" outlineLevel="0" collapsed="false">
      <c r="A239" s="1" t="n">
        <v>17</v>
      </c>
      <c r="B239" s="1" t="n">
        <v>238</v>
      </c>
      <c r="C239" s="1" t="n">
        <v>6</v>
      </c>
      <c r="D239" s="4" t="n">
        <v>45038.0007523148</v>
      </c>
      <c r="E239" s="5" t="n">
        <v>37.5</v>
      </c>
      <c r="F239" s="0" t="str">
        <f aca="false">VLOOKUP(A239,Водители!A:F,6,0)</f>
        <v>Колпашево</v>
      </c>
      <c r="G239" s="0" t="n">
        <f aca="false">VLOOKUP(C239,Автомобили!A:F,6,0)</f>
        <v>13.5</v>
      </c>
      <c r="H239" s="0" t="n">
        <f aca="false">G239*(E239/100)</f>
        <v>5.0625</v>
      </c>
      <c r="I239" s="0" t="n">
        <f aca="false">IF(F239=$F$4,H239,0)</f>
        <v>0</v>
      </c>
    </row>
    <row r="240" customFormat="false" ht="13.8" hidden="true" customHeight="false" outlineLevel="0" collapsed="false">
      <c r="A240" s="1" t="n">
        <v>45</v>
      </c>
      <c r="B240" s="1" t="n">
        <v>239</v>
      </c>
      <c r="C240" s="1" t="n">
        <v>31</v>
      </c>
      <c r="D240" s="4" t="n">
        <v>45038.0011805556</v>
      </c>
      <c r="E240" s="5" t="n">
        <v>28.4</v>
      </c>
      <c r="F240" s="0" t="str">
        <f aca="false">VLOOKUP(A240,Водители!A:F,6,0)</f>
        <v>Ставрополь</v>
      </c>
      <c r="G240" s="0" t="n">
        <f aca="false">VLOOKUP(C240,Автомобили!A:F,6,0)</f>
        <v>0</v>
      </c>
      <c r="H240" s="0" t="n">
        <f aca="false">G240*(E240/100)</f>
        <v>0</v>
      </c>
      <c r="I240" s="0" t="n">
        <f aca="false">IF(F240=$F$4,H240,0)</f>
        <v>0</v>
      </c>
    </row>
    <row r="241" customFormat="false" ht="13.8" hidden="true" customHeight="false" outlineLevel="0" collapsed="false">
      <c r="A241" s="1" t="n">
        <v>39</v>
      </c>
      <c r="B241" s="1" t="n">
        <v>240</v>
      </c>
      <c r="C241" s="1" t="n">
        <v>15</v>
      </c>
      <c r="D241" s="4" t="n">
        <v>45038.0251157407</v>
      </c>
      <c r="E241" s="5" t="n">
        <v>4.4</v>
      </c>
      <c r="F241" s="0" t="str">
        <f aca="false">VLOOKUP(A241,Водители!A:F,6,0)</f>
        <v>Ульяновск</v>
      </c>
      <c r="G241" s="0" t="n">
        <f aca="false">VLOOKUP(C241,Автомобили!A:F,6,0)</f>
        <v>0</v>
      </c>
      <c r="H241" s="0" t="n">
        <f aca="false">G241*(E241/100)</f>
        <v>0</v>
      </c>
      <c r="I241" s="0" t="n">
        <f aca="false">IF(F241=$F$4,H241,0)</f>
        <v>0</v>
      </c>
    </row>
    <row r="242" customFormat="false" ht="13.8" hidden="true" customHeight="false" outlineLevel="0" collapsed="false">
      <c r="A242" s="1" t="n">
        <v>26</v>
      </c>
      <c r="B242" s="1" t="n">
        <v>241</v>
      </c>
      <c r="C242" s="1" t="n">
        <v>39</v>
      </c>
      <c r="D242" s="4" t="n">
        <v>45038.0509953704</v>
      </c>
      <c r="E242" s="5" t="n">
        <v>53.8</v>
      </c>
      <c r="F242" s="0" t="str">
        <f aca="false">VLOOKUP(A242,Водители!A:F,6,0)</f>
        <v>Белореченск</v>
      </c>
      <c r="G242" s="0" t="n">
        <f aca="false">VLOOKUP(C242,Автомобили!A:F,6,0)</f>
        <v>0</v>
      </c>
      <c r="H242" s="0" t="n">
        <f aca="false">G242*(E242/100)</f>
        <v>0</v>
      </c>
      <c r="I242" s="0" t="n">
        <f aca="false">IF(F242=$F$4,H242,0)</f>
        <v>0</v>
      </c>
    </row>
    <row r="243" customFormat="false" ht="13.8" hidden="true" customHeight="false" outlineLevel="0" collapsed="false">
      <c r="A243" s="1" t="n">
        <v>15</v>
      </c>
      <c r="B243" s="1" t="n">
        <v>242</v>
      </c>
      <c r="C243" s="1" t="n">
        <v>10</v>
      </c>
      <c r="D243" s="4" t="n">
        <v>45038.1030208333</v>
      </c>
      <c r="E243" s="5" t="n">
        <v>46.6</v>
      </c>
      <c r="F243" s="0" t="str">
        <f aca="false">VLOOKUP(A243,Водители!A:F,6,0)</f>
        <v>Чехов</v>
      </c>
      <c r="G243" s="0" t="n">
        <f aca="false">VLOOKUP(C243,Автомобили!A:F,6,0)</f>
        <v>15.6</v>
      </c>
      <c r="H243" s="0" t="n">
        <f aca="false">G243*(E243/100)</f>
        <v>7.2696</v>
      </c>
      <c r="I243" s="0" t="n">
        <f aca="false">IF(F243=$F$4,H243,0)</f>
        <v>0</v>
      </c>
    </row>
    <row r="244" customFormat="false" ht="13.8" hidden="true" customHeight="false" outlineLevel="0" collapsed="false">
      <c r="A244" s="1" t="n">
        <v>35</v>
      </c>
      <c r="B244" s="1" t="n">
        <v>243</v>
      </c>
      <c r="C244" s="1" t="n">
        <v>3</v>
      </c>
      <c r="D244" s="4" t="n">
        <v>45038.1910648148</v>
      </c>
      <c r="E244" s="5" t="n">
        <v>20.7</v>
      </c>
      <c r="F244" s="0" t="str">
        <f aca="false">VLOOKUP(A244,Водители!A:F,6,0)</f>
        <v>Каневская</v>
      </c>
      <c r="G244" s="0" t="n">
        <f aca="false">VLOOKUP(C244,Автомобили!A:F,6,0)</f>
        <v>0</v>
      </c>
      <c r="H244" s="0" t="n">
        <f aca="false">G244*(E244/100)</f>
        <v>0</v>
      </c>
      <c r="I244" s="0" t="n">
        <f aca="false">IF(F244=$F$4,H244,0)</f>
        <v>0</v>
      </c>
    </row>
    <row r="245" customFormat="false" ht="13.8" hidden="true" customHeight="false" outlineLevel="0" collapsed="false">
      <c r="A245" s="1" t="n">
        <v>45</v>
      </c>
      <c r="B245" s="1" t="n">
        <v>244</v>
      </c>
      <c r="C245" s="1" t="n">
        <v>31</v>
      </c>
      <c r="D245" s="4" t="n">
        <v>45038.2826967593</v>
      </c>
      <c r="E245" s="5" t="n">
        <v>24.2</v>
      </c>
      <c r="F245" s="0" t="str">
        <f aca="false">VLOOKUP(A245,Водители!A:F,6,0)</f>
        <v>Ставрополь</v>
      </c>
      <c r="G245" s="0" t="n">
        <f aca="false">VLOOKUP(C245,Автомобили!A:F,6,0)</f>
        <v>0</v>
      </c>
      <c r="H245" s="0" t="n">
        <f aca="false">G245*(E245/100)</f>
        <v>0</v>
      </c>
      <c r="I245" s="0" t="n">
        <f aca="false">IF(F245=$F$4,H245,0)</f>
        <v>0</v>
      </c>
    </row>
    <row r="246" customFormat="false" ht="13.8" hidden="true" customHeight="false" outlineLevel="0" collapsed="false">
      <c r="A246" s="1" t="n">
        <v>2</v>
      </c>
      <c r="B246" s="1" t="n">
        <v>245</v>
      </c>
      <c r="C246" s="1" t="n">
        <v>18</v>
      </c>
      <c r="D246" s="4" t="n">
        <v>45038.3294791667</v>
      </c>
      <c r="E246" s="5" t="n">
        <v>39</v>
      </c>
      <c r="F246" s="0" t="str">
        <f aca="false">VLOOKUP(A246,Водители!A:F,6,0)</f>
        <v>Каневская</v>
      </c>
      <c r="G246" s="0" t="n">
        <f aca="false">VLOOKUP(C246,Автомобили!A:F,6,0)</f>
        <v>0</v>
      </c>
      <c r="H246" s="0" t="n">
        <f aca="false">G246*(E246/100)</f>
        <v>0</v>
      </c>
      <c r="I246" s="0" t="n">
        <f aca="false">IF(F246=$F$4,H246,0)</f>
        <v>0</v>
      </c>
    </row>
    <row r="247" customFormat="false" ht="13.8" hidden="true" customHeight="false" outlineLevel="0" collapsed="false">
      <c r="A247" s="1" t="n">
        <v>47</v>
      </c>
      <c r="B247" s="1" t="n">
        <v>246</v>
      </c>
      <c r="C247" s="1" t="n">
        <v>27</v>
      </c>
      <c r="D247" s="4" t="n">
        <v>45038.3406481482</v>
      </c>
      <c r="E247" s="5" t="n">
        <v>30</v>
      </c>
      <c r="F247" s="0" t="str">
        <f aca="false">VLOOKUP(A247,Водители!A:F,6,0)</f>
        <v>Ставрополь</v>
      </c>
      <c r="G247" s="0" t="n">
        <f aca="false">VLOOKUP(C247,Автомобили!A:F,6,0)</f>
        <v>0</v>
      </c>
      <c r="H247" s="0" t="n">
        <f aca="false">G247*(E247/100)</f>
        <v>0</v>
      </c>
      <c r="I247" s="0" t="n">
        <f aca="false">IF(F247=$F$4,H247,0)</f>
        <v>0</v>
      </c>
    </row>
    <row r="248" customFormat="false" ht="13.8" hidden="true" customHeight="false" outlineLevel="0" collapsed="false">
      <c r="A248" s="1" t="n">
        <v>12</v>
      </c>
      <c r="B248" s="1" t="n">
        <v>247</v>
      </c>
      <c r="C248" s="1" t="n">
        <v>20</v>
      </c>
      <c r="D248" s="4" t="n">
        <v>45038.3848263889</v>
      </c>
      <c r="E248" s="5" t="n">
        <v>20.3</v>
      </c>
      <c r="F248" s="0" t="str">
        <f aca="false">VLOOKUP(A248,Водители!A:F,6,0)</f>
        <v>Ставрополь</v>
      </c>
      <c r="G248" s="0" t="n">
        <f aca="false">VLOOKUP(C248,Автомобили!A:F,6,0)</f>
        <v>13.4</v>
      </c>
      <c r="H248" s="0" t="n">
        <f aca="false">G248*(E248/100)</f>
        <v>2.7202</v>
      </c>
      <c r="I248" s="0" t="n">
        <f aca="false">IF(F248=$F$4,H248,0)</f>
        <v>0</v>
      </c>
    </row>
    <row r="249" customFormat="false" ht="13.8" hidden="true" customHeight="false" outlineLevel="0" collapsed="false">
      <c r="A249" s="1" t="n">
        <v>7</v>
      </c>
      <c r="B249" s="1" t="n">
        <v>248</v>
      </c>
      <c r="C249" s="1" t="n">
        <v>1</v>
      </c>
      <c r="D249" s="4" t="n">
        <v>45038.464212963</v>
      </c>
      <c r="E249" s="5" t="n">
        <v>14.1</v>
      </c>
      <c r="F249" s="0" t="str">
        <f aca="false">VLOOKUP(A249,Водители!A:F,6,0)</f>
        <v>Бодайбо</v>
      </c>
      <c r="G249" s="0" t="n">
        <f aca="false">VLOOKUP(C249,Автомобили!A:F,6,0)</f>
        <v>0</v>
      </c>
      <c r="H249" s="0" t="n">
        <f aca="false">G249*(E249/100)</f>
        <v>0</v>
      </c>
      <c r="I249" s="0" t="n">
        <f aca="false">IF(F249=$F$4,H249,0)</f>
        <v>0</v>
      </c>
    </row>
    <row r="250" customFormat="false" ht="13.8" hidden="true" customHeight="false" outlineLevel="0" collapsed="false">
      <c r="A250" s="1" t="n">
        <v>39</v>
      </c>
      <c r="B250" s="1" t="n">
        <v>249</v>
      </c>
      <c r="C250" s="1" t="n">
        <v>11</v>
      </c>
      <c r="D250" s="4" t="n">
        <v>45038.7458101852</v>
      </c>
      <c r="E250" s="5" t="n">
        <v>22.5</v>
      </c>
      <c r="F250" s="0" t="str">
        <f aca="false">VLOOKUP(A250,Водители!A:F,6,0)</f>
        <v>Ульяновск</v>
      </c>
      <c r="G250" s="0" t="n">
        <f aca="false">VLOOKUP(C250,Автомобили!A:F,6,0)</f>
        <v>0</v>
      </c>
      <c r="H250" s="0" t="n">
        <f aca="false">G250*(E250/100)</f>
        <v>0</v>
      </c>
      <c r="I250" s="0" t="n">
        <f aca="false">IF(F250=$F$4,H250,0)</f>
        <v>0</v>
      </c>
    </row>
    <row r="251" customFormat="false" ht="13.8" hidden="true" customHeight="false" outlineLevel="0" collapsed="false">
      <c r="A251" s="1" t="n">
        <v>47</v>
      </c>
      <c r="B251" s="1" t="n">
        <v>250</v>
      </c>
      <c r="C251" s="1" t="n">
        <v>29</v>
      </c>
      <c r="D251" s="4" t="n">
        <v>45038.7745138889</v>
      </c>
      <c r="E251" s="5" t="n">
        <v>16.9</v>
      </c>
      <c r="F251" s="0" t="str">
        <f aca="false">VLOOKUP(A251,Водители!A:F,6,0)</f>
        <v>Ставрополь</v>
      </c>
      <c r="G251" s="0" t="n">
        <f aca="false">VLOOKUP(C251,Автомобили!A:F,6,0)</f>
        <v>0</v>
      </c>
      <c r="H251" s="0" t="n">
        <f aca="false">G251*(E251/100)</f>
        <v>0</v>
      </c>
      <c r="I251" s="0" t="n">
        <f aca="false">IF(F251=$F$4,H251,0)</f>
        <v>0</v>
      </c>
    </row>
    <row r="252" customFormat="false" ht="13.8" hidden="true" customHeight="false" outlineLevel="0" collapsed="false">
      <c r="A252" s="1" t="n">
        <v>23</v>
      </c>
      <c r="B252" s="1" t="n">
        <v>251</v>
      </c>
      <c r="C252" s="1" t="n">
        <v>7</v>
      </c>
      <c r="D252" s="4" t="n">
        <v>45038.7773611111</v>
      </c>
      <c r="E252" s="5" t="n">
        <v>22.3</v>
      </c>
      <c r="F252" s="0" t="str">
        <f aca="false">VLOOKUP(A252,Водители!A:F,6,0)</f>
        <v>Ульяновск</v>
      </c>
      <c r="G252" s="0" t="n">
        <f aca="false">VLOOKUP(C252,Автомобили!A:F,6,0)</f>
        <v>0</v>
      </c>
      <c r="H252" s="0" t="n">
        <f aca="false">G252*(E252/100)</f>
        <v>0</v>
      </c>
      <c r="I252" s="0" t="n">
        <f aca="false">IF(F252=$F$4,H252,0)</f>
        <v>0</v>
      </c>
    </row>
    <row r="253" customFormat="false" ht="13.8" hidden="true" customHeight="false" outlineLevel="0" collapsed="false">
      <c r="A253" s="1" t="n">
        <v>40</v>
      </c>
      <c r="B253" s="1" t="n">
        <v>252</v>
      </c>
      <c r="C253" s="1" t="n">
        <v>11</v>
      </c>
      <c r="D253" s="4" t="n">
        <v>45038.8000347222</v>
      </c>
      <c r="E253" s="5" t="n">
        <v>17.2</v>
      </c>
      <c r="F253" s="0" t="str">
        <f aca="false">VLOOKUP(A253,Водители!A:F,6,0)</f>
        <v>Ульяновск</v>
      </c>
      <c r="G253" s="0" t="n">
        <f aca="false">VLOOKUP(C253,Автомобили!A:F,6,0)</f>
        <v>0</v>
      </c>
      <c r="H253" s="0" t="n">
        <f aca="false">G253*(E253/100)</f>
        <v>0</v>
      </c>
      <c r="I253" s="0" t="n">
        <f aca="false">IF(F253=$F$4,H253,0)</f>
        <v>0</v>
      </c>
    </row>
    <row r="254" customFormat="false" ht="13.8" hidden="true" customHeight="false" outlineLevel="0" collapsed="false">
      <c r="A254" s="1" t="n">
        <v>18</v>
      </c>
      <c r="B254" s="1" t="n">
        <v>253</v>
      </c>
      <c r="C254" s="1" t="n">
        <v>19</v>
      </c>
      <c r="D254" s="4" t="n">
        <v>45038.873912037</v>
      </c>
      <c r="E254" s="5" t="n">
        <v>53.1</v>
      </c>
      <c r="F254" s="0" t="str">
        <f aca="false">VLOOKUP(A254,Водители!A:F,6,0)</f>
        <v>Чехов</v>
      </c>
      <c r="G254" s="0" t="n">
        <f aca="false">VLOOKUP(C254,Автомобили!A:F,6,0)</f>
        <v>14.6</v>
      </c>
      <c r="H254" s="0" t="n">
        <f aca="false">G254*(E254/100)</f>
        <v>7.7526</v>
      </c>
      <c r="I254" s="0" t="n">
        <f aca="false">IF(F254=$F$4,H254,0)</f>
        <v>0</v>
      </c>
    </row>
    <row r="255" customFormat="false" ht="13.8" hidden="true" customHeight="false" outlineLevel="0" collapsed="false">
      <c r="A255" s="1" t="n">
        <v>56</v>
      </c>
      <c r="B255" s="1" t="n">
        <v>254</v>
      </c>
      <c r="C255" s="1" t="n">
        <v>10</v>
      </c>
      <c r="D255" s="4" t="n">
        <v>45038.9083564815</v>
      </c>
      <c r="E255" s="5" t="n">
        <v>20.5</v>
      </c>
      <c r="F255" s="0" t="str">
        <f aca="false">VLOOKUP(A255,Водители!A:F,6,0)</f>
        <v>Чехов</v>
      </c>
      <c r="G255" s="0" t="n">
        <f aca="false">VLOOKUP(C255,Автомобили!A:F,6,0)</f>
        <v>15.6</v>
      </c>
      <c r="H255" s="0" t="n">
        <f aca="false">G255*(E255/100)</f>
        <v>3.198</v>
      </c>
      <c r="I255" s="0" t="n">
        <f aca="false">IF(F255=$F$4,H255,0)</f>
        <v>0</v>
      </c>
    </row>
    <row r="256" customFormat="false" ht="13.8" hidden="true" customHeight="false" outlineLevel="0" collapsed="false">
      <c r="A256" s="1" t="n">
        <v>39</v>
      </c>
      <c r="B256" s="1" t="n">
        <v>255</v>
      </c>
      <c r="C256" s="1" t="n">
        <v>37</v>
      </c>
      <c r="D256" s="4" t="n">
        <v>45039.0532060185</v>
      </c>
      <c r="E256" s="5" t="n">
        <v>37.5</v>
      </c>
      <c r="F256" s="0" t="str">
        <f aca="false">VLOOKUP(A256,Водители!A:F,6,0)</f>
        <v>Ульяновск</v>
      </c>
      <c r="G256" s="0" t="n">
        <f aca="false">VLOOKUP(C256,Автомобили!A:F,6,0)</f>
        <v>15.8</v>
      </c>
      <c r="H256" s="0" t="n">
        <f aca="false">G256*(E256/100)</f>
        <v>5.925</v>
      </c>
      <c r="I256" s="0" t="n">
        <f aca="false">IF(F256=$F$4,H256,0)</f>
        <v>5.925</v>
      </c>
    </row>
    <row r="257" customFormat="false" ht="13.8" hidden="true" customHeight="false" outlineLevel="0" collapsed="false">
      <c r="A257" s="1" t="n">
        <v>6</v>
      </c>
      <c r="B257" s="1" t="n">
        <v>256</v>
      </c>
      <c r="C257" s="1" t="n">
        <v>6</v>
      </c>
      <c r="D257" s="4" t="n">
        <v>45039.1035648148</v>
      </c>
      <c r="E257" s="5" t="n">
        <v>28.8</v>
      </c>
      <c r="F257" s="0" t="str">
        <f aca="false">VLOOKUP(A257,Водители!A:F,6,0)</f>
        <v>Колпашево</v>
      </c>
      <c r="G257" s="0" t="n">
        <f aca="false">VLOOKUP(C257,Автомобили!A:F,6,0)</f>
        <v>13.5</v>
      </c>
      <c r="H257" s="0" t="n">
        <f aca="false">G257*(E257/100)</f>
        <v>3.888</v>
      </c>
      <c r="I257" s="0" t="n">
        <f aca="false">IF(F257=$F$4,H257,0)</f>
        <v>0</v>
      </c>
    </row>
    <row r="258" customFormat="false" ht="13.8" hidden="true" customHeight="false" outlineLevel="0" collapsed="false">
      <c r="A258" s="1" t="n">
        <v>16</v>
      </c>
      <c r="B258" s="1" t="n">
        <v>257</v>
      </c>
      <c r="C258" s="1" t="n">
        <v>33</v>
      </c>
      <c r="D258" s="4" t="n">
        <v>45039.1436226852</v>
      </c>
      <c r="E258" s="5" t="n">
        <v>30.9</v>
      </c>
      <c r="F258" s="0" t="str">
        <f aca="false">VLOOKUP(A258,Водители!A:F,6,0)</f>
        <v>Ульяновск</v>
      </c>
      <c r="G258" s="0" t="n">
        <f aca="false">VLOOKUP(C258,Автомобили!A:F,6,0)</f>
        <v>13.1</v>
      </c>
      <c r="H258" s="0" t="n">
        <f aca="false">G258*(E258/100)</f>
        <v>4.0479</v>
      </c>
      <c r="I258" s="0" t="n">
        <f aca="false">IF(F258=$F$4,H258,0)</f>
        <v>4.0479</v>
      </c>
    </row>
    <row r="259" customFormat="false" ht="13.8" hidden="true" customHeight="false" outlineLevel="0" collapsed="false">
      <c r="A259" s="1" t="n">
        <v>17</v>
      </c>
      <c r="B259" s="1" t="n">
        <v>258</v>
      </c>
      <c r="C259" s="1" t="n">
        <v>32</v>
      </c>
      <c r="D259" s="4" t="n">
        <v>45039.1601736111</v>
      </c>
      <c r="E259" s="5" t="n">
        <v>8</v>
      </c>
      <c r="F259" s="0" t="str">
        <f aca="false">VLOOKUP(A259,Водители!A:F,6,0)</f>
        <v>Колпашево</v>
      </c>
      <c r="G259" s="0" t="n">
        <f aca="false">VLOOKUP(C259,Автомобили!A:F,6,0)</f>
        <v>0</v>
      </c>
      <c r="H259" s="0" t="n">
        <f aca="false">G259*(E259/100)</f>
        <v>0</v>
      </c>
      <c r="I259" s="0" t="n">
        <f aca="false">IF(F259=$F$4,H259,0)</f>
        <v>0</v>
      </c>
    </row>
    <row r="260" customFormat="false" ht="13.8" hidden="true" customHeight="false" outlineLevel="0" collapsed="false">
      <c r="A260" s="1" t="n">
        <v>29</v>
      </c>
      <c r="B260" s="1" t="n">
        <v>259</v>
      </c>
      <c r="C260" s="1" t="n">
        <v>32</v>
      </c>
      <c r="D260" s="4" t="n">
        <v>45039.2684953704</v>
      </c>
      <c r="E260" s="5" t="n">
        <v>57.6</v>
      </c>
      <c r="F260" s="0" t="str">
        <f aca="false">VLOOKUP(A260,Водители!A:F,6,0)</f>
        <v>Колпашево</v>
      </c>
      <c r="G260" s="0" t="n">
        <f aca="false">VLOOKUP(C260,Автомобили!A:F,6,0)</f>
        <v>0</v>
      </c>
      <c r="H260" s="0" t="n">
        <f aca="false">G260*(E260/100)</f>
        <v>0</v>
      </c>
      <c r="I260" s="0" t="n">
        <f aca="false">IF(F260=$F$4,H260,0)</f>
        <v>0</v>
      </c>
    </row>
    <row r="261" customFormat="false" ht="13.8" hidden="true" customHeight="false" outlineLevel="0" collapsed="false">
      <c r="A261" s="1" t="n">
        <v>1</v>
      </c>
      <c r="B261" s="1" t="n">
        <v>260</v>
      </c>
      <c r="C261" s="1" t="n">
        <v>3</v>
      </c>
      <c r="D261" s="4" t="n">
        <v>45039.3441898148</v>
      </c>
      <c r="E261" s="5" t="n">
        <v>11.2</v>
      </c>
      <c r="F261" s="0" t="str">
        <f aca="false">VLOOKUP(A261,Водители!A:F,6,0)</f>
        <v>Каневская</v>
      </c>
      <c r="G261" s="0" t="n">
        <f aca="false">VLOOKUP(C261,Автомобили!A:F,6,0)</f>
        <v>0</v>
      </c>
      <c r="H261" s="0" t="n">
        <f aca="false">G261*(E261/100)</f>
        <v>0</v>
      </c>
      <c r="I261" s="0" t="n">
        <f aca="false">IF(F261=$F$4,H261,0)</f>
        <v>0</v>
      </c>
    </row>
    <row r="262" customFormat="false" ht="13.8" hidden="true" customHeight="false" outlineLevel="0" collapsed="false">
      <c r="A262" s="1" t="n">
        <v>37</v>
      </c>
      <c r="B262" s="1" t="n">
        <v>261</v>
      </c>
      <c r="C262" s="1" t="n">
        <v>38</v>
      </c>
      <c r="D262" s="4" t="n">
        <v>45039.3469212963</v>
      </c>
      <c r="E262" s="5" t="n">
        <v>39.1</v>
      </c>
      <c r="F262" s="0" t="str">
        <f aca="false">VLOOKUP(A262,Водители!A:F,6,0)</f>
        <v>Чехов</v>
      </c>
      <c r="G262" s="0" t="n">
        <f aca="false">VLOOKUP(C262,Автомобили!A:F,6,0)</f>
        <v>11.8</v>
      </c>
      <c r="H262" s="0" t="n">
        <f aca="false">G262*(E262/100)</f>
        <v>4.6138</v>
      </c>
      <c r="I262" s="0" t="n">
        <f aca="false">IF(F262=$F$4,H262,0)</f>
        <v>0</v>
      </c>
    </row>
    <row r="263" customFormat="false" ht="13.8" hidden="true" customHeight="false" outlineLevel="0" collapsed="false">
      <c r="A263" s="1" t="n">
        <v>7</v>
      </c>
      <c r="B263" s="1" t="n">
        <v>262</v>
      </c>
      <c r="C263" s="1" t="n">
        <v>1</v>
      </c>
      <c r="D263" s="4" t="n">
        <v>45039.3818287037</v>
      </c>
      <c r="E263" s="5" t="n">
        <v>39.4</v>
      </c>
      <c r="F263" s="0" t="str">
        <f aca="false">VLOOKUP(A263,Водители!A:F,6,0)</f>
        <v>Бодайбо</v>
      </c>
      <c r="G263" s="0" t="n">
        <f aca="false">VLOOKUP(C263,Автомобили!A:F,6,0)</f>
        <v>0</v>
      </c>
      <c r="H263" s="0" t="n">
        <f aca="false">G263*(E263/100)</f>
        <v>0</v>
      </c>
      <c r="I263" s="0" t="n">
        <f aca="false">IF(F263=$F$4,H263,0)</f>
        <v>0</v>
      </c>
    </row>
    <row r="264" customFormat="false" ht="13.8" hidden="true" customHeight="false" outlineLevel="0" collapsed="false">
      <c r="A264" s="1" t="n">
        <v>15</v>
      </c>
      <c r="B264" s="1" t="n">
        <v>263</v>
      </c>
      <c r="C264" s="1" t="n">
        <v>10</v>
      </c>
      <c r="D264" s="4" t="n">
        <v>45039.3824768519</v>
      </c>
      <c r="E264" s="5" t="n">
        <v>59.5</v>
      </c>
      <c r="F264" s="0" t="str">
        <f aca="false">VLOOKUP(A264,Водители!A:F,6,0)</f>
        <v>Чехов</v>
      </c>
      <c r="G264" s="0" t="n">
        <f aca="false">VLOOKUP(C264,Автомобили!A:F,6,0)</f>
        <v>15.6</v>
      </c>
      <c r="H264" s="0" t="n">
        <f aca="false">G264*(E264/100)</f>
        <v>9.282</v>
      </c>
      <c r="I264" s="0" t="n">
        <f aca="false">IF(F264=$F$4,H264,0)</f>
        <v>0</v>
      </c>
    </row>
    <row r="265" customFormat="false" ht="13.8" hidden="true" customHeight="false" outlineLevel="0" collapsed="false">
      <c r="A265" s="1" t="n">
        <v>13</v>
      </c>
      <c r="B265" s="1" t="n">
        <v>264</v>
      </c>
      <c r="C265" s="1" t="n">
        <v>9</v>
      </c>
      <c r="D265" s="4" t="n">
        <v>45039.4199537037</v>
      </c>
      <c r="E265" s="5" t="n">
        <v>5</v>
      </c>
      <c r="F265" s="0" t="str">
        <f aca="false">VLOOKUP(A265,Водители!A:F,6,0)</f>
        <v>Белореченск</v>
      </c>
      <c r="G265" s="0" t="n">
        <f aca="false">VLOOKUP(C265,Автомобили!A:F,6,0)</f>
        <v>15.9</v>
      </c>
      <c r="H265" s="0" t="n">
        <f aca="false">G265*(E265/100)</f>
        <v>0.795</v>
      </c>
      <c r="I265" s="0" t="n">
        <f aca="false">IF(F265=$F$4,H265,0)</f>
        <v>0</v>
      </c>
    </row>
    <row r="266" customFormat="false" ht="13.8" hidden="true" customHeight="false" outlineLevel="0" collapsed="false">
      <c r="A266" s="1" t="n">
        <v>26</v>
      </c>
      <c r="B266" s="1" t="n">
        <v>265</v>
      </c>
      <c r="C266" s="1" t="n">
        <v>17</v>
      </c>
      <c r="D266" s="4" t="n">
        <v>45039.5654976852</v>
      </c>
      <c r="E266" s="5" t="n">
        <v>40.7</v>
      </c>
      <c r="F266" s="0" t="str">
        <f aca="false">VLOOKUP(A266,Водители!A:F,6,0)</f>
        <v>Белореченск</v>
      </c>
      <c r="G266" s="0" t="n">
        <f aca="false">VLOOKUP(C266,Автомобили!A:F,6,0)</f>
        <v>12</v>
      </c>
      <c r="H266" s="0" t="n">
        <f aca="false">G266*(E266/100)</f>
        <v>4.884</v>
      </c>
      <c r="I266" s="0" t="n">
        <f aca="false">IF(F266=$F$4,H266,0)</f>
        <v>0</v>
      </c>
    </row>
    <row r="267" customFormat="false" ht="13.8" hidden="true" customHeight="false" outlineLevel="0" collapsed="false">
      <c r="A267" s="1" t="n">
        <v>37</v>
      </c>
      <c r="B267" s="1" t="n">
        <v>266</v>
      </c>
      <c r="C267" s="1" t="n">
        <v>14</v>
      </c>
      <c r="D267" s="4" t="n">
        <v>45039.6720601852</v>
      </c>
      <c r="E267" s="5" t="n">
        <v>45.8</v>
      </c>
      <c r="F267" s="0" t="str">
        <f aca="false">VLOOKUP(A267,Водители!A:F,6,0)</f>
        <v>Чехов</v>
      </c>
      <c r="G267" s="0" t="n">
        <f aca="false">VLOOKUP(C267,Автомобили!A:F,6,0)</f>
        <v>0</v>
      </c>
      <c r="H267" s="0" t="n">
        <f aca="false">G267*(E267/100)</f>
        <v>0</v>
      </c>
      <c r="I267" s="0" t="n">
        <f aca="false">IF(F267=$F$4,H267,0)</f>
        <v>0</v>
      </c>
    </row>
    <row r="268" customFormat="false" ht="13.8" hidden="true" customHeight="false" outlineLevel="0" collapsed="false">
      <c r="A268" s="1" t="n">
        <v>56</v>
      </c>
      <c r="B268" s="1" t="n">
        <v>267</v>
      </c>
      <c r="C268" s="1" t="n">
        <v>10</v>
      </c>
      <c r="D268" s="4" t="n">
        <v>45039.6747222222</v>
      </c>
      <c r="E268" s="5" t="n">
        <v>50</v>
      </c>
      <c r="F268" s="0" t="str">
        <f aca="false">VLOOKUP(A268,Водители!A:F,6,0)</f>
        <v>Чехов</v>
      </c>
      <c r="G268" s="0" t="n">
        <f aca="false">VLOOKUP(C268,Автомобили!A:F,6,0)</f>
        <v>15.6</v>
      </c>
      <c r="H268" s="0" t="n">
        <f aca="false">G268*(E268/100)</f>
        <v>7.8</v>
      </c>
      <c r="I268" s="0" t="n">
        <f aca="false">IF(F268=$F$4,H268,0)</f>
        <v>0</v>
      </c>
    </row>
    <row r="269" customFormat="false" ht="13.8" hidden="true" customHeight="false" outlineLevel="0" collapsed="false">
      <c r="A269" s="1" t="n">
        <v>39</v>
      </c>
      <c r="B269" s="1" t="n">
        <v>268</v>
      </c>
      <c r="C269" s="1" t="n">
        <v>37</v>
      </c>
      <c r="D269" s="4" t="n">
        <v>45039.677025463</v>
      </c>
      <c r="E269" s="5" t="n">
        <v>16.3</v>
      </c>
      <c r="F269" s="0" t="str">
        <f aca="false">VLOOKUP(A269,Водители!A:F,6,0)</f>
        <v>Ульяновск</v>
      </c>
      <c r="G269" s="0" t="n">
        <f aca="false">VLOOKUP(C269,Автомобили!A:F,6,0)</f>
        <v>15.8</v>
      </c>
      <c r="H269" s="0" t="n">
        <f aca="false">G269*(E269/100)</f>
        <v>2.5754</v>
      </c>
      <c r="I269" s="0" t="n">
        <f aca="false">IF(F269=$F$4,H269,0)</f>
        <v>2.5754</v>
      </c>
    </row>
    <row r="270" customFormat="false" ht="13.8" hidden="true" customHeight="false" outlineLevel="0" collapsed="false">
      <c r="A270" s="1" t="n">
        <v>61</v>
      </c>
      <c r="B270" s="1" t="n">
        <v>269</v>
      </c>
      <c r="C270" s="1" t="n">
        <v>2</v>
      </c>
      <c r="D270" s="4" t="n">
        <v>45039.6813194445</v>
      </c>
      <c r="E270" s="5" t="n">
        <v>45.5</v>
      </c>
      <c r="F270" s="0" t="str">
        <f aca="false">VLOOKUP(A270,Водители!A:F,6,0)</f>
        <v>Белореченск</v>
      </c>
      <c r="G270" s="0" t="n">
        <f aca="false">VLOOKUP(C270,Автомобили!A:F,6,0)</f>
        <v>14</v>
      </c>
      <c r="H270" s="0" t="n">
        <f aca="false">G270*(E270/100)</f>
        <v>6.37</v>
      </c>
      <c r="I270" s="0" t="n">
        <f aca="false">IF(F270=$F$4,H270,0)</f>
        <v>0</v>
      </c>
    </row>
    <row r="271" customFormat="false" ht="13.8" hidden="true" customHeight="false" outlineLevel="0" collapsed="false">
      <c r="A271" s="1" t="n">
        <v>14</v>
      </c>
      <c r="B271" s="1" t="n">
        <v>270</v>
      </c>
      <c r="C271" s="1" t="n">
        <v>14</v>
      </c>
      <c r="D271" s="4" t="n">
        <v>45039.6999768519</v>
      </c>
      <c r="E271" s="5" t="n">
        <v>4.4</v>
      </c>
      <c r="F271" s="0" t="str">
        <f aca="false">VLOOKUP(A271,Водители!A:F,6,0)</f>
        <v>Чехов</v>
      </c>
      <c r="G271" s="0" t="n">
        <f aca="false">VLOOKUP(C271,Автомобили!A:F,6,0)</f>
        <v>0</v>
      </c>
      <c r="H271" s="0" t="n">
        <f aca="false">G271*(E271/100)</f>
        <v>0</v>
      </c>
      <c r="I271" s="0" t="n">
        <f aca="false">IF(F271=$F$4,H271,0)</f>
        <v>0</v>
      </c>
    </row>
    <row r="272" customFormat="false" ht="13.8" hidden="true" customHeight="false" outlineLevel="0" collapsed="false">
      <c r="A272" s="1" t="n">
        <v>53</v>
      </c>
      <c r="B272" s="1" t="n">
        <v>271</v>
      </c>
      <c r="C272" s="1" t="n">
        <v>38</v>
      </c>
      <c r="D272" s="4" t="n">
        <v>45039.7958680556</v>
      </c>
      <c r="E272" s="5" t="n">
        <v>53</v>
      </c>
      <c r="F272" s="0" t="str">
        <f aca="false">VLOOKUP(A272,Водители!A:F,6,0)</f>
        <v>Чехов</v>
      </c>
      <c r="G272" s="0" t="n">
        <f aca="false">VLOOKUP(C272,Автомобили!A:F,6,0)</f>
        <v>11.8</v>
      </c>
      <c r="H272" s="0" t="n">
        <f aca="false">G272*(E272/100)</f>
        <v>6.254</v>
      </c>
      <c r="I272" s="0" t="n">
        <f aca="false">IF(F272=$F$4,H272,0)</f>
        <v>0</v>
      </c>
    </row>
    <row r="273" customFormat="false" ht="13.8" hidden="true" customHeight="false" outlineLevel="0" collapsed="false">
      <c r="A273" s="1" t="n">
        <v>33</v>
      </c>
      <c r="B273" s="1" t="n">
        <v>272</v>
      </c>
      <c r="C273" s="1" t="n">
        <v>9</v>
      </c>
      <c r="D273" s="4" t="n">
        <v>45039.8492824074</v>
      </c>
      <c r="E273" s="5" t="n">
        <v>45.9</v>
      </c>
      <c r="F273" s="0" t="str">
        <f aca="false">VLOOKUP(A273,Водители!A:F,6,0)</f>
        <v>Белореченск</v>
      </c>
      <c r="G273" s="0" t="n">
        <f aca="false">VLOOKUP(C273,Автомобили!A:F,6,0)</f>
        <v>15.9</v>
      </c>
      <c r="H273" s="0" t="n">
        <f aca="false">G273*(E273/100)</f>
        <v>7.2981</v>
      </c>
      <c r="I273" s="0" t="n">
        <f aca="false">IF(F273=$F$4,H273,0)</f>
        <v>0</v>
      </c>
    </row>
    <row r="274" customFormat="false" ht="13.8" hidden="true" customHeight="false" outlineLevel="0" collapsed="false">
      <c r="A274" s="1" t="n">
        <v>19</v>
      </c>
      <c r="B274" s="1" t="n">
        <v>273</v>
      </c>
      <c r="C274" s="1" t="n">
        <v>18</v>
      </c>
      <c r="D274" s="4" t="n">
        <v>45039.9368055556</v>
      </c>
      <c r="E274" s="5" t="n">
        <v>4.2</v>
      </c>
      <c r="F274" s="0" t="str">
        <f aca="false">VLOOKUP(A274,Водители!A:F,6,0)</f>
        <v>Каневская</v>
      </c>
      <c r="G274" s="0" t="n">
        <f aca="false">VLOOKUP(C274,Автомобили!A:F,6,0)</f>
        <v>0</v>
      </c>
      <c r="H274" s="0" t="n">
        <f aca="false">G274*(E274/100)</f>
        <v>0</v>
      </c>
      <c r="I274" s="0" t="n">
        <f aca="false">IF(F274=$F$4,H274,0)</f>
        <v>0</v>
      </c>
    </row>
    <row r="275" customFormat="false" ht="13.8" hidden="true" customHeight="false" outlineLevel="0" collapsed="false">
      <c r="A275" s="1" t="n">
        <v>22</v>
      </c>
      <c r="B275" s="1" t="n">
        <v>274</v>
      </c>
      <c r="C275" s="1" t="n">
        <v>1</v>
      </c>
      <c r="D275" s="4" t="n">
        <v>45039.9519444444</v>
      </c>
      <c r="E275" s="5" t="n">
        <v>54.1</v>
      </c>
      <c r="F275" s="0" t="str">
        <f aca="false">VLOOKUP(A275,Водители!A:F,6,0)</f>
        <v>Бодайбо</v>
      </c>
      <c r="G275" s="0" t="n">
        <f aca="false">VLOOKUP(C275,Автомобили!A:F,6,0)</f>
        <v>0</v>
      </c>
      <c r="H275" s="0" t="n">
        <f aca="false">G275*(E275/100)</f>
        <v>0</v>
      </c>
      <c r="I275" s="0" t="n">
        <f aca="false">IF(F275=$F$4,H275,0)</f>
        <v>0</v>
      </c>
    </row>
    <row r="276" customFormat="false" ht="13.8" hidden="true" customHeight="false" outlineLevel="0" collapsed="false">
      <c r="A276" s="1" t="n">
        <v>50</v>
      </c>
      <c r="B276" s="1" t="n">
        <v>275</v>
      </c>
      <c r="C276" s="1" t="n">
        <v>2</v>
      </c>
      <c r="D276" s="4" t="n">
        <v>45040.0185069444</v>
      </c>
      <c r="E276" s="5" t="n">
        <v>41.4</v>
      </c>
      <c r="F276" s="0" t="str">
        <f aca="false">VLOOKUP(A276,Водители!A:F,6,0)</f>
        <v>Белореченск</v>
      </c>
      <c r="G276" s="0" t="n">
        <f aca="false">VLOOKUP(C276,Автомобили!A:F,6,0)</f>
        <v>14</v>
      </c>
      <c r="H276" s="0" t="n">
        <f aca="false">G276*(E276/100)</f>
        <v>5.796</v>
      </c>
      <c r="I276" s="0" t="n">
        <f aca="false">IF(F276=$F$4,H276,0)</f>
        <v>0</v>
      </c>
    </row>
    <row r="277" customFormat="false" ht="13.8" hidden="true" customHeight="false" outlineLevel="0" collapsed="false">
      <c r="A277" s="1" t="n">
        <v>37</v>
      </c>
      <c r="B277" s="1" t="n">
        <v>276</v>
      </c>
      <c r="C277" s="1" t="n">
        <v>35</v>
      </c>
      <c r="D277" s="4" t="n">
        <v>45040.1389467593</v>
      </c>
      <c r="E277" s="5" t="n">
        <v>57.2</v>
      </c>
      <c r="F277" s="0" t="str">
        <f aca="false">VLOOKUP(A277,Водители!A:F,6,0)</f>
        <v>Чехов</v>
      </c>
      <c r="G277" s="0" t="n">
        <f aca="false">VLOOKUP(C277,Автомобили!A:F,6,0)</f>
        <v>12.5</v>
      </c>
      <c r="H277" s="0" t="n">
        <f aca="false">G277*(E277/100)</f>
        <v>7.15</v>
      </c>
      <c r="I277" s="0" t="n">
        <f aca="false">IF(F277=$F$4,H277,0)</f>
        <v>0</v>
      </c>
    </row>
    <row r="278" customFormat="false" ht="13.8" hidden="true" customHeight="false" outlineLevel="0" collapsed="false">
      <c r="A278" s="1" t="n">
        <v>36</v>
      </c>
      <c r="B278" s="1" t="n">
        <v>277</v>
      </c>
      <c r="C278" s="1" t="n">
        <v>6</v>
      </c>
      <c r="D278" s="4" t="n">
        <v>45040.1439351852</v>
      </c>
      <c r="E278" s="5" t="n">
        <v>14</v>
      </c>
      <c r="F278" s="0" t="str">
        <f aca="false">VLOOKUP(A278,Водители!A:F,6,0)</f>
        <v>Колпашево</v>
      </c>
      <c r="G278" s="0" t="n">
        <f aca="false">VLOOKUP(C278,Автомобили!A:F,6,0)</f>
        <v>13.5</v>
      </c>
      <c r="H278" s="0" t="n">
        <f aca="false">G278*(E278/100)</f>
        <v>1.89</v>
      </c>
      <c r="I278" s="0" t="n">
        <f aca="false">IF(F278=$F$4,H278,0)</f>
        <v>0</v>
      </c>
    </row>
    <row r="279" customFormat="false" ht="13.8" hidden="true" customHeight="false" outlineLevel="0" collapsed="false">
      <c r="A279" s="1" t="n">
        <v>41</v>
      </c>
      <c r="B279" s="1" t="n">
        <v>278</v>
      </c>
      <c r="C279" s="1" t="n">
        <v>7</v>
      </c>
      <c r="D279" s="4" t="n">
        <v>45040.2603472222</v>
      </c>
      <c r="E279" s="5" t="n">
        <v>21.3</v>
      </c>
      <c r="F279" s="0" t="str">
        <f aca="false">VLOOKUP(A279,Водители!A:F,6,0)</f>
        <v>Ульяновск</v>
      </c>
      <c r="G279" s="0" t="n">
        <f aca="false">VLOOKUP(C279,Автомобили!A:F,6,0)</f>
        <v>0</v>
      </c>
      <c r="H279" s="0" t="n">
        <f aca="false">G279*(E279/100)</f>
        <v>0</v>
      </c>
      <c r="I279" s="0" t="n">
        <f aca="false">IF(F279=$F$4,H279,0)</f>
        <v>0</v>
      </c>
    </row>
    <row r="280" customFormat="false" ht="13.8" hidden="true" customHeight="false" outlineLevel="0" collapsed="false">
      <c r="A280" s="1" t="n">
        <v>1</v>
      </c>
      <c r="B280" s="1" t="n">
        <v>279</v>
      </c>
      <c r="C280" s="1" t="n">
        <v>12</v>
      </c>
      <c r="D280" s="4" t="n">
        <v>45040.2952430556</v>
      </c>
      <c r="E280" s="5" t="n">
        <v>52.8</v>
      </c>
      <c r="F280" s="0" t="str">
        <f aca="false">VLOOKUP(A280,Водители!A:F,6,0)</f>
        <v>Каневская</v>
      </c>
      <c r="G280" s="0" t="n">
        <f aca="false">VLOOKUP(C280,Автомобили!A:F,6,0)</f>
        <v>0</v>
      </c>
      <c r="H280" s="0" t="n">
        <f aca="false">G280*(E280/100)</f>
        <v>0</v>
      </c>
      <c r="I280" s="0" t="n">
        <f aca="false">IF(F280=$F$4,H280,0)</f>
        <v>0</v>
      </c>
    </row>
    <row r="281" customFormat="false" ht="13.8" hidden="true" customHeight="false" outlineLevel="0" collapsed="false">
      <c r="A281" s="1" t="n">
        <v>57</v>
      </c>
      <c r="B281" s="1" t="n">
        <v>280</v>
      </c>
      <c r="C281" s="1" t="n">
        <v>34</v>
      </c>
      <c r="D281" s="4" t="n">
        <v>45040.3554050926</v>
      </c>
      <c r="E281" s="5" t="n">
        <v>18.7</v>
      </c>
      <c r="F281" s="0" t="str">
        <f aca="false">VLOOKUP(A281,Водители!A:F,6,0)</f>
        <v>Каневская</v>
      </c>
      <c r="G281" s="0" t="n">
        <f aca="false">VLOOKUP(C281,Автомобили!A:F,6,0)</f>
        <v>10.9</v>
      </c>
      <c r="H281" s="0" t="n">
        <f aca="false">G281*(E281/100)</f>
        <v>2.0383</v>
      </c>
      <c r="I281" s="0" t="n">
        <f aca="false">IF(F281=$F$4,H281,0)</f>
        <v>0</v>
      </c>
    </row>
    <row r="282" customFormat="false" ht="13.8" hidden="true" customHeight="false" outlineLevel="0" collapsed="false">
      <c r="A282" s="1" t="n">
        <v>15</v>
      </c>
      <c r="B282" s="1" t="n">
        <v>281</v>
      </c>
      <c r="C282" s="1" t="n">
        <v>38</v>
      </c>
      <c r="D282" s="4" t="n">
        <v>45040.389224537</v>
      </c>
      <c r="E282" s="5" t="n">
        <v>35.5</v>
      </c>
      <c r="F282" s="0" t="str">
        <f aca="false">VLOOKUP(A282,Водители!A:F,6,0)</f>
        <v>Чехов</v>
      </c>
      <c r="G282" s="0" t="n">
        <f aca="false">VLOOKUP(C282,Автомобили!A:F,6,0)</f>
        <v>11.8</v>
      </c>
      <c r="H282" s="0" t="n">
        <f aca="false">G282*(E282/100)</f>
        <v>4.189</v>
      </c>
      <c r="I282" s="0" t="n">
        <f aca="false">IF(F282=$F$4,H282,0)</f>
        <v>0</v>
      </c>
    </row>
    <row r="283" customFormat="false" ht="13.8" hidden="true" customHeight="false" outlineLevel="0" collapsed="false">
      <c r="A283" s="1" t="n">
        <v>49</v>
      </c>
      <c r="B283" s="1" t="n">
        <v>282</v>
      </c>
      <c r="C283" s="1" t="n">
        <v>29</v>
      </c>
      <c r="D283" s="4" t="n">
        <v>45040.5003472222</v>
      </c>
      <c r="E283" s="5" t="n">
        <v>50.9</v>
      </c>
      <c r="F283" s="0" t="str">
        <f aca="false">VLOOKUP(A283,Водители!A:F,6,0)</f>
        <v>Ставрополь</v>
      </c>
      <c r="G283" s="0" t="n">
        <f aca="false">VLOOKUP(C283,Автомобили!A:F,6,0)</f>
        <v>0</v>
      </c>
      <c r="H283" s="0" t="n">
        <f aca="false">G283*(E283/100)</f>
        <v>0</v>
      </c>
      <c r="I283" s="0" t="n">
        <f aca="false">IF(F283=$F$4,H283,0)</f>
        <v>0</v>
      </c>
    </row>
    <row r="284" customFormat="false" ht="13.8" hidden="true" customHeight="false" outlineLevel="0" collapsed="false">
      <c r="A284" s="1" t="n">
        <v>53</v>
      </c>
      <c r="B284" s="1" t="n">
        <v>283</v>
      </c>
      <c r="C284" s="1" t="n">
        <v>19</v>
      </c>
      <c r="D284" s="4" t="n">
        <v>45040.5919560185</v>
      </c>
      <c r="E284" s="5" t="n">
        <v>14.4</v>
      </c>
      <c r="F284" s="0" t="str">
        <f aca="false">VLOOKUP(A284,Водители!A:F,6,0)</f>
        <v>Чехов</v>
      </c>
      <c r="G284" s="0" t="n">
        <f aca="false">VLOOKUP(C284,Автомобили!A:F,6,0)</f>
        <v>14.6</v>
      </c>
      <c r="H284" s="0" t="n">
        <f aca="false">G284*(E284/100)</f>
        <v>2.1024</v>
      </c>
      <c r="I284" s="0" t="n">
        <f aca="false">IF(F284=$F$4,H284,0)</f>
        <v>0</v>
      </c>
    </row>
    <row r="285" customFormat="false" ht="13.8" hidden="true" customHeight="false" outlineLevel="0" collapsed="false">
      <c r="A285" s="1" t="n">
        <v>28</v>
      </c>
      <c r="B285" s="1" t="n">
        <v>284</v>
      </c>
      <c r="C285" s="1" t="n">
        <v>41</v>
      </c>
      <c r="D285" s="4" t="n">
        <v>45040.6327199074</v>
      </c>
      <c r="E285" s="5" t="n">
        <v>46.1</v>
      </c>
      <c r="F285" s="0" t="str">
        <f aca="false">VLOOKUP(A285,Водители!A:F,6,0)</f>
        <v>Чехов</v>
      </c>
      <c r="G285" s="0" t="n">
        <f aca="false">VLOOKUP(C285,Автомобили!A:F,6,0)</f>
        <v>11.4</v>
      </c>
      <c r="H285" s="0" t="n">
        <f aca="false">G285*(E285/100)</f>
        <v>5.2554</v>
      </c>
      <c r="I285" s="0" t="n">
        <f aca="false">IF(F285=$F$4,H285,0)</f>
        <v>0</v>
      </c>
    </row>
    <row r="286" customFormat="false" ht="13.8" hidden="true" customHeight="false" outlineLevel="0" collapsed="false">
      <c r="A286" s="1" t="n">
        <v>24</v>
      </c>
      <c r="B286" s="1" t="n">
        <v>285</v>
      </c>
      <c r="C286" s="1" t="n">
        <v>1</v>
      </c>
      <c r="D286" s="4" t="n">
        <v>45040.6381828704</v>
      </c>
      <c r="E286" s="5" t="n">
        <v>48.3</v>
      </c>
      <c r="F286" s="0" t="str">
        <f aca="false">VLOOKUP(A286,Водители!A:F,6,0)</f>
        <v>Бодайбо</v>
      </c>
      <c r="G286" s="0" t="n">
        <f aca="false">VLOOKUP(C286,Автомобили!A:F,6,0)</f>
        <v>0</v>
      </c>
      <c r="H286" s="0" t="n">
        <f aca="false">G286*(E286/100)</f>
        <v>0</v>
      </c>
      <c r="I286" s="0" t="n">
        <f aca="false">IF(F286=$F$4,H286,0)</f>
        <v>0</v>
      </c>
    </row>
    <row r="287" customFormat="false" ht="13.8" hidden="true" customHeight="false" outlineLevel="0" collapsed="false">
      <c r="A287" s="1" t="n">
        <v>18</v>
      </c>
      <c r="B287" s="1" t="n">
        <v>286</v>
      </c>
      <c r="C287" s="1" t="n">
        <v>41</v>
      </c>
      <c r="D287" s="4" t="n">
        <v>45040.7016319444</v>
      </c>
      <c r="E287" s="5" t="n">
        <v>27.4</v>
      </c>
      <c r="F287" s="0" t="str">
        <f aca="false">VLOOKUP(A287,Водители!A:F,6,0)</f>
        <v>Чехов</v>
      </c>
      <c r="G287" s="0" t="n">
        <f aca="false">VLOOKUP(C287,Автомобили!A:F,6,0)</f>
        <v>11.4</v>
      </c>
      <c r="H287" s="0" t="n">
        <f aca="false">G287*(E287/100)</f>
        <v>3.1236</v>
      </c>
      <c r="I287" s="0" t="n">
        <f aca="false">IF(F287=$F$4,H287,0)</f>
        <v>0</v>
      </c>
    </row>
    <row r="288" customFormat="false" ht="13.8" hidden="true" customHeight="false" outlineLevel="0" collapsed="false">
      <c r="A288" s="1" t="n">
        <v>17</v>
      </c>
      <c r="B288" s="1" t="n">
        <v>287</v>
      </c>
      <c r="C288" s="1" t="n">
        <v>6</v>
      </c>
      <c r="D288" s="4" t="n">
        <v>45040.7465856482</v>
      </c>
      <c r="E288" s="5" t="n">
        <v>38.4</v>
      </c>
      <c r="F288" s="0" t="str">
        <f aca="false">VLOOKUP(A288,Водители!A:F,6,0)</f>
        <v>Колпашево</v>
      </c>
      <c r="G288" s="0" t="n">
        <f aca="false">VLOOKUP(C288,Автомобили!A:F,6,0)</f>
        <v>13.5</v>
      </c>
      <c r="H288" s="0" t="n">
        <f aca="false">G288*(E288/100)</f>
        <v>5.184</v>
      </c>
      <c r="I288" s="0" t="n">
        <f aca="false">IF(F288=$F$4,H288,0)</f>
        <v>0</v>
      </c>
    </row>
    <row r="289" customFormat="false" ht="13.8" hidden="true" customHeight="false" outlineLevel="0" collapsed="false">
      <c r="A289" s="1" t="n">
        <v>14</v>
      </c>
      <c r="B289" s="1" t="n">
        <v>288</v>
      </c>
      <c r="C289" s="1" t="n">
        <v>10</v>
      </c>
      <c r="D289" s="4" t="n">
        <v>45040.8065740741</v>
      </c>
      <c r="E289" s="5" t="n">
        <v>4.8</v>
      </c>
      <c r="F289" s="0" t="str">
        <f aca="false">VLOOKUP(A289,Водители!A:F,6,0)</f>
        <v>Чехов</v>
      </c>
      <c r="G289" s="0" t="n">
        <f aca="false">VLOOKUP(C289,Автомобили!A:F,6,0)</f>
        <v>15.6</v>
      </c>
      <c r="H289" s="0" t="n">
        <f aca="false">G289*(E289/100)</f>
        <v>0.7488</v>
      </c>
      <c r="I289" s="0" t="n">
        <f aca="false">IF(F289=$F$4,H289,0)</f>
        <v>0</v>
      </c>
    </row>
    <row r="290" customFormat="false" ht="13.8" hidden="true" customHeight="false" outlineLevel="0" collapsed="false">
      <c r="A290" s="1" t="n">
        <v>52</v>
      </c>
      <c r="B290" s="1" t="n">
        <v>289</v>
      </c>
      <c r="C290" s="1" t="n">
        <v>39</v>
      </c>
      <c r="D290" s="4" t="n">
        <v>45040.8080902778</v>
      </c>
      <c r="E290" s="5" t="n">
        <v>24.9</v>
      </c>
      <c r="F290" s="0" t="str">
        <f aca="false">VLOOKUP(A290,Водители!A:F,6,0)</f>
        <v>Белореченск</v>
      </c>
      <c r="G290" s="0" t="n">
        <f aca="false">VLOOKUP(C290,Автомобили!A:F,6,0)</f>
        <v>0</v>
      </c>
      <c r="H290" s="0" t="n">
        <f aca="false">G290*(E290/100)</f>
        <v>0</v>
      </c>
      <c r="I290" s="0" t="n">
        <f aca="false">IF(F290=$F$4,H290,0)</f>
        <v>0</v>
      </c>
    </row>
    <row r="291" customFormat="false" ht="13.8" hidden="true" customHeight="false" outlineLevel="0" collapsed="false">
      <c r="A291" s="1" t="n">
        <v>44</v>
      </c>
      <c r="B291" s="1" t="n">
        <v>290</v>
      </c>
      <c r="C291" s="1" t="n">
        <v>6</v>
      </c>
      <c r="D291" s="4" t="n">
        <v>45040.8848842593</v>
      </c>
      <c r="E291" s="5" t="n">
        <v>29.4</v>
      </c>
      <c r="F291" s="0" t="str">
        <f aca="false">VLOOKUP(A291,Водители!A:F,6,0)</f>
        <v>Колпашево</v>
      </c>
      <c r="G291" s="0" t="n">
        <f aca="false">VLOOKUP(C291,Автомобили!A:F,6,0)</f>
        <v>13.5</v>
      </c>
      <c r="H291" s="0" t="n">
        <f aca="false">G291*(E291/100)</f>
        <v>3.969</v>
      </c>
      <c r="I291" s="0" t="n">
        <f aca="false">IF(F291=$F$4,H291,0)</f>
        <v>0</v>
      </c>
    </row>
    <row r="292" customFormat="false" ht="13.8" hidden="true" customHeight="false" outlineLevel="0" collapsed="false">
      <c r="A292" s="1" t="n">
        <v>43</v>
      </c>
      <c r="B292" s="1" t="n">
        <v>291</v>
      </c>
      <c r="C292" s="1" t="n">
        <v>32</v>
      </c>
      <c r="D292" s="4" t="n">
        <v>45040.9103125</v>
      </c>
      <c r="E292" s="5" t="n">
        <v>41.3</v>
      </c>
      <c r="F292" s="0" t="str">
        <f aca="false">VLOOKUP(A292,Водители!A:F,6,0)</f>
        <v>Колпашево</v>
      </c>
      <c r="G292" s="0" t="n">
        <f aca="false">VLOOKUP(C292,Автомобили!A:F,6,0)</f>
        <v>0</v>
      </c>
      <c r="H292" s="0" t="n">
        <f aca="false">G292*(E292/100)</f>
        <v>0</v>
      </c>
      <c r="I292" s="0" t="n">
        <f aca="false">IF(F292=$F$4,H292,0)</f>
        <v>0</v>
      </c>
    </row>
    <row r="293" customFormat="false" ht="13.8" hidden="true" customHeight="false" outlineLevel="0" collapsed="false">
      <c r="A293" s="1" t="n">
        <v>38</v>
      </c>
      <c r="B293" s="1" t="n">
        <v>292</v>
      </c>
      <c r="C293" s="1" t="n">
        <v>10</v>
      </c>
      <c r="D293" s="4" t="n">
        <v>45040.9139467593</v>
      </c>
      <c r="E293" s="5" t="n">
        <v>10.1</v>
      </c>
      <c r="F293" s="0" t="str">
        <f aca="false">VLOOKUP(A293,Водители!A:F,6,0)</f>
        <v>Чехов</v>
      </c>
      <c r="G293" s="0" t="n">
        <f aca="false">VLOOKUP(C293,Автомобили!A:F,6,0)</f>
        <v>15.6</v>
      </c>
      <c r="H293" s="0" t="n">
        <f aca="false">G293*(E293/100)</f>
        <v>1.5756</v>
      </c>
      <c r="I293" s="0" t="n">
        <f aca="false">IF(F293=$F$4,H293,0)</f>
        <v>0</v>
      </c>
    </row>
    <row r="294" customFormat="false" ht="13.8" hidden="true" customHeight="false" outlineLevel="0" collapsed="false">
      <c r="A294" s="1" t="n">
        <v>5</v>
      </c>
      <c r="B294" s="1" t="n">
        <v>293</v>
      </c>
      <c r="C294" s="1" t="n">
        <v>5</v>
      </c>
      <c r="D294" s="4" t="n">
        <v>45040.9339583333</v>
      </c>
      <c r="E294" s="5" t="n">
        <v>23.9</v>
      </c>
      <c r="F294" s="0" t="str">
        <f aca="false">VLOOKUP(A294,Водители!A:F,6,0)</f>
        <v>Каневская</v>
      </c>
      <c r="G294" s="0" t="n">
        <f aca="false">VLOOKUP(C294,Автомобили!A:F,6,0)</f>
        <v>12.9</v>
      </c>
      <c r="H294" s="0" t="n">
        <f aca="false">G294*(E294/100)</f>
        <v>3.0831</v>
      </c>
      <c r="I294" s="0" t="n">
        <f aca="false">IF(F294=$F$4,H294,0)</f>
        <v>0</v>
      </c>
    </row>
    <row r="295" customFormat="false" ht="13.8" hidden="true" customHeight="false" outlineLevel="0" collapsed="false">
      <c r="A295" s="1" t="n">
        <v>4</v>
      </c>
      <c r="B295" s="1" t="n">
        <v>294</v>
      </c>
      <c r="C295" s="1" t="n">
        <v>6</v>
      </c>
      <c r="D295" s="4" t="n">
        <v>45040.9385300926</v>
      </c>
      <c r="E295" s="5" t="n">
        <v>40.4</v>
      </c>
      <c r="F295" s="0" t="str">
        <f aca="false">VLOOKUP(A295,Водители!A:F,6,0)</f>
        <v>Колпашево</v>
      </c>
      <c r="G295" s="0" t="n">
        <f aca="false">VLOOKUP(C295,Автомобили!A:F,6,0)</f>
        <v>13.5</v>
      </c>
      <c r="H295" s="0" t="n">
        <f aca="false">G295*(E295/100)</f>
        <v>5.454</v>
      </c>
      <c r="I295" s="0" t="n">
        <f aca="false">IF(F295=$F$4,H295,0)</f>
        <v>0</v>
      </c>
    </row>
    <row r="296" customFormat="false" ht="13.8" hidden="true" customHeight="false" outlineLevel="0" collapsed="false">
      <c r="A296" s="1" t="n">
        <v>18</v>
      </c>
      <c r="B296" s="1" t="n">
        <v>295</v>
      </c>
      <c r="C296" s="1" t="n">
        <v>14</v>
      </c>
      <c r="D296" s="4" t="n">
        <v>45040.9602662037</v>
      </c>
      <c r="E296" s="5" t="n">
        <v>32.7</v>
      </c>
      <c r="F296" s="0" t="str">
        <f aca="false">VLOOKUP(A296,Водители!A:F,6,0)</f>
        <v>Чехов</v>
      </c>
      <c r="G296" s="0" t="n">
        <f aca="false">VLOOKUP(C296,Автомобили!A:F,6,0)</f>
        <v>0</v>
      </c>
      <c r="H296" s="0" t="n">
        <f aca="false">G296*(E296/100)</f>
        <v>0</v>
      </c>
      <c r="I296" s="0" t="n">
        <f aca="false">IF(F296=$F$4,H296,0)</f>
        <v>0</v>
      </c>
    </row>
    <row r="297" customFormat="false" ht="13.8" hidden="true" customHeight="false" outlineLevel="0" collapsed="false">
      <c r="A297" s="1" t="n">
        <v>15</v>
      </c>
      <c r="B297" s="1" t="n">
        <v>296</v>
      </c>
      <c r="C297" s="1" t="n">
        <v>35</v>
      </c>
      <c r="D297" s="4" t="n">
        <v>45041.0358333333</v>
      </c>
      <c r="E297" s="5" t="n">
        <v>7</v>
      </c>
      <c r="F297" s="0" t="str">
        <f aca="false">VLOOKUP(A297,Водители!A:F,6,0)</f>
        <v>Чехов</v>
      </c>
      <c r="G297" s="0" t="n">
        <f aca="false">VLOOKUP(C297,Автомобили!A:F,6,0)</f>
        <v>12.5</v>
      </c>
      <c r="H297" s="0" t="n">
        <f aca="false">G297*(E297/100)</f>
        <v>0.875</v>
      </c>
      <c r="I297" s="0" t="n">
        <f aca="false">IF(F297=$F$4,H297,0)</f>
        <v>0</v>
      </c>
    </row>
    <row r="298" customFormat="false" ht="13.8" hidden="true" customHeight="false" outlineLevel="0" collapsed="false">
      <c r="A298" s="1" t="n">
        <v>22</v>
      </c>
      <c r="B298" s="1" t="n">
        <v>297</v>
      </c>
      <c r="C298" s="1" t="n">
        <v>25</v>
      </c>
      <c r="D298" s="4" t="n">
        <v>45041.0379166667</v>
      </c>
      <c r="E298" s="5" t="n">
        <v>32.8</v>
      </c>
      <c r="F298" s="0" t="str">
        <f aca="false">VLOOKUP(A298,Водители!A:F,6,0)</f>
        <v>Бодайбо</v>
      </c>
      <c r="G298" s="0" t="n">
        <f aca="false">VLOOKUP(C298,Автомобили!A:F,6,0)</f>
        <v>9.8</v>
      </c>
      <c r="H298" s="0" t="n">
        <f aca="false">G298*(E298/100)</f>
        <v>3.2144</v>
      </c>
      <c r="I298" s="0" t="n">
        <f aca="false">IF(F298=$F$4,H298,0)</f>
        <v>0</v>
      </c>
    </row>
    <row r="299" customFormat="false" ht="13.8" hidden="true" customHeight="false" outlineLevel="0" collapsed="false">
      <c r="A299" s="1" t="n">
        <v>61</v>
      </c>
      <c r="B299" s="1" t="n">
        <v>298</v>
      </c>
      <c r="C299" s="1" t="n">
        <v>39</v>
      </c>
      <c r="D299" s="4" t="n">
        <v>45041.1169675926</v>
      </c>
      <c r="E299" s="5" t="n">
        <v>18.3</v>
      </c>
      <c r="F299" s="0" t="str">
        <f aca="false">VLOOKUP(A299,Водители!A:F,6,0)</f>
        <v>Белореченск</v>
      </c>
      <c r="G299" s="0" t="n">
        <f aca="false">VLOOKUP(C299,Автомобили!A:F,6,0)</f>
        <v>0</v>
      </c>
      <c r="H299" s="0" t="n">
        <f aca="false">G299*(E299/100)</f>
        <v>0</v>
      </c>
      <c r="I299" s="0" t="n">
        <f aca="false">IF(F299=$F$4,H299,0)</f>
        <v>0</v>
      </c>
    </row>
    <row r="300" customFormat="false" ht="13.8" hidden="true" customHeight="false" outlineLevel="0" collapsed="false">
      <c r="A300" s="1" t="n">
        <v>32</v>
      </c>
      <c r="B300" s="1" t="n">
        <v>299</v>
      </c>
      <c r="C300" s="1" t="n">
        <v>14</v>
      </c>
      <c r="D300" s="4" t="n">
        <v>45041.1630902778</v>
      </c>
      <c r="E300" s="5" t="n">
        <v>51.8</v>
      </c>
      <c r="F300" s="0" t="str">
        <f aca="false">VLOOKUP(A300,Водители!A:F,6,0)</f>
        <v>Чехов</v>
      </c>
      <c r="G300" s="0" t="n">
        <f aca="false">VLOOKUP(C300,Автомобили!A:F,6,0)</f>
        <v>0</v>
      </c>
      <c r="H300" s="0" t="n">
        <f aca="false">G300*(E300/100)</f>
        <v>0</v>
      </c>
      <c r="I300" s="0" t="n">
        <f aca="false">IF(F300=$F$4,H300,0)</f>
        <v>0</v>
      </c>
    </row>
    <row r="301" customFormat="false" ht="13.8" hidden="true" customHeight="false" outlineLevel="0" collapsed="false">
      <c r="A301" s="1" t="n">
        <v>10</v>
      </c>
      <c r="B301" s="1" t="n">
        <v>300</v>
      </c>
      <c r="C301" s="1" t="n">
        <v>24</v>
      </c>
      <c r="D301" s="4" t="n">
        <v>45041.1819097222</v>
      </c>
      <c r="E301" s="5" t="n">
        <v>7.1</v>
      </c>
      <c r="F301" s="0" t="str">
        <f aca="false">VLOOKUP(A301,Водители!A:F,6,0)</f>
        <v>Каневская</v>
      </c>
      <c r="G301" s="0" t="n">
        <f aca="false">VLOOKUP(C301,Автомобили!A:F,6,0)</f>
        <v>12.4</v>
      </c>
      <c r="H301" s="0" t="n">
        <f aca="false">G301*(E301/100)</f>
        <v>0.8804</v>
      </c>
      <c r="I301" s="0" t="n">
        <f aca="false">IF(F301=$F$4,H301,0)</f>
        <v>0</v>
      </c>
    </row>
    <row r="302" customFormat="false" ht="13.8" hidden="true" customHeight="false" outlineLevel="0" collapsed="false">
      <c r="A302" s="1" t="n">
        <v>27</v>
      </c>
      <c r="B302" s="1" t="n">
        <v>301</v>
      </c>
      <c r="C302" s="1" t="n">
        <v>39</v>
      </c>
      <c r="D302" s="4" t="n">
        <v>45041.2072337963</v>
      </c>
      <c r="E302" s="5" t="n">
        <v>9.6</v>
      </c>
      <c r="F302" s="0" t="str">
        <f aca="false">VLOOKUP(A302,Водители!A:F,6,0)</f>
        <v>Белореченск</v>
      </c>
      <c r="G302" s="0" t="n">
        <f aca="false">VLOOKUP(C302,Автомобили!A:F,6,0)</f>
        <v>0</v>
      </c>
      <c r="H302" s="0" t="n">
        <f aca="false">G302*(E302/100)</f>
        <v>0</v>
      </c>
      <c r="I302" s="0" t="n">
        <f aca="false">IF(F302=$F$4,H302,0)</f>
        <v>0</v>
      </c>
    </row>
    <row r="303" customFormat="false" ht="13.8" hidden="true" customHeight="false" outlineLevel="0" collapsed="false">
      <c r="A303" s="1" t="n">
        <v>28</v>
      </c>
      <c r="B303" s="1" t="n">
        <v>302</v>
      </c>
      <c r="C303" s="1" t="n">
        <v>21</v>
      </c>
      <c r="D303" s="4" t="n">
        <v>45041.255150463</v>
      </c>
      <c r="E303" s="5" t="n">
        <v>26.8</v>
      </c>
      <c r="F303" s="0" t="str">
        <f aca="false">VLOOKUP(A303,Водители!A:F,6,0)</f>
        <v>Чехов</v>
      </c>
      <c r="G303" s="0" t="n">
        <f aca="false">VLOOKUP(C303,Автомобили!A:F,6,0)</f>
        <v>0</v>
      </c>
      <c r="H303" s="0" t="n">
        <f aca="false">G303*(E303/100)</f>
        <v>0</v>
      </c>
      <c r="I303" s="0" t="n">
        <f aca="false">IF(F303=$F$4,H303,0)</f>
        <v>0</v>
      </c>
    </row>
    <row r="304" customFormat="false" ht="13.8" hidden="true" customHeight="false" outlineLevel="0" collapsed="false">
      <c r="A304" s="1" t="n">
        <v>48</v>
      </c>
      <c r="B304" s="1" t="n">
        <v>303</v>
      </c>
      <c r="C304" s="1" t="n">
        <v>38</v>
      </c>
      <c r="D304" s="4" t="n">
        <v>45041.2615972222</v>
      </c>
      <c r="E304" s="5" t="n">
        <v>26.1</v>
      </c>
      <c r="F304" s="0" t="str">
        <f aca="false">VLOOKUP(A304,Водители!A:F,6,0)</f>
        <v>Чехов</v>
      </c>
      <c r="G304" s="0" t="n">
        <f aca="false">VLOOKUP(C304,Автомобили!A:F,6,0)</f>
        <v>11.8</v>
      </c>
      <c r="H304" s="0" t="n">
        <f aca="false">G304*(E304/100)</f>
        <v>3.0798</v>
      </c>
      <c r="I304" s="0" t="n">
        <f aca="false">IF(F304=$F$4,H304,0)</f>
        <v>0</v>
      </c>
    </row>
    <row r="305" customFormat="false" ht="13.8" hidden="true" customHeight="false" outlineLevel="0" collapsed="false">
      <c r="A305" s="1" t="n">
        <v>24</v>
      </c>
      <c r="B305" s="1" t="n">
        <v>304</v>
      </c>
      <c r="C305" s="1" t="n">
        <v>25</v>
      </c>
      <c r="D305" s="4" t="n">
        <v>45041.3152430556</v>
      </c>
      <c r="E305" s="5" t="n">
        <v>40.7</v>
      </c>
      <c r="F305" s="0" t="str">
        <f aca="false">VLOOKUP(A305,Водители!A:F,6,0)</f>
        <v>Бодайбо</v>
      </c>
      <c r="G305" s="0" t="n">
        <f aca="false">VLOOKUP(C305,Автомобили!A:F,6,0)</f>
        <v>9.8</v>
      </c>
      <c r="H305" s="0" t="n">
        <f aca="false">G305*(E305/100)</f>
        <v>3.9886</v>
      </c>
      <c r="I305" s="0" t="n">
        <f aca="false">IF(F305=$F$4,H305,0)</f>
        <v>0</v>
      </c>
    </row>
    <row r="306" customFormat="false" ht="13.8" hidden="true" customHeight="false" outlineLevel="0" collapsed="false">
      <c r="A306" s="1" t="n">
        <v>51</v>
      </c>
      <c r="B306" s="1" t="n">
        <v>305</v>
      </c>
      <c r="C306" s="1" t="n">
        <v>33</v>
      </c>
      <c r="D306" s="4" t="n">
        <v>45041.3220833333</v>
      </c>
      <c r="E306" s="5" t="n">
        <v>29.2</v>
      </c>
      <c r="F306" s="0" t="str">
        <f aca="false">VLOOKUP(A306,Водители!A:F,6,0)</f>
        <v>Ульяновск</v>
      </c>
      <c r="G306" s="0" t="n">
        <f aca="false">VLOOKUP(C306,Автомобили!A:F,6,0)</f>
        <v>13.1</v>
      </c>
      <c r="H306" s="0" t="n">
        <f aca="false">G306*(E306/100)</f>
        <v>3.8252</v>
      </c>
      <c r="I306" s="0" t="n">
        <f aca="false">IF(F306=$F$4,H306,0)</f>
        <v>3.8252</v>
      </c>
    </row>
    <row r="307" customFormat="false" ht="13.8" hidden="true" customHeight="false" outlineLevel="0" collapsed="false">
      <c r="A307" s="1" t="n">
        <v>54</v>
      </c>
      <c r="B307" s="1" t="n">
        <v>306</v>
      </c>
      <c r="C307" s="1" t="n">
        <v>33</v>
      </c>
      <c r="D307" s="4" t="n">
        <v>45041.5205439815</v>
      </c>
      <c r="E307" s="5" t="n">
        <v>18.4</v>
      </c>
      <c r="F307" s="0" t="str">
        <f aca="false">VLOOKUP(A307,Водители!A:F,6,0)</f>
        <v>Ульяновск</v>
      </c>
      <c r="G307" s="0" t="n">
        <f aca="false">VLOOKUP(C307,Автомобили!A:F,6,0)</f>
        <v>13.1</v>
      </c>
      <c r="H307" s="0" t="n">
        <f aca="false">G307*(E307/100)</f>
        <v>2.4104</v>
      </c>
      <c r="I307" s="0" t="n">
        <f aca="false">IF(F307=$F$4,H307,0)</f>
        <v>2.4104</v>
      </c>
    </row>
    <row r="308" customFormat="false" ht="13.8" hidden="true" customHeight="false" outlineLevel="0" collapsed="false">
      <c r="A308" s="1" t="n">
        <v>23</v>
      </c>
      <c r="B308" s="1" t="n">
        <v>307</v>
      </c>
      <c r="C308" s="1" t="n">
        <v>8</v>
      </c>
      <c r="D308" s="4" t="n">
        <v>45041.6256365741</v>
      </c>
      <c r="E308" s="5" t="n">
        <v>52.5</v>
      </c>
      <c r="F308" s="0" t="str">
        <f aca="false">VLOOKUP(A308,Водители!A:F,6,0)</f>
        <v>Ульяновск</v>
      </c>
      <c r="G308" s="0" t="n">
        <f aca="false">VLOOKUP(C308,Автомобили!A:F,6,0)</f>
        <v>15.6</v>
      </c>
      <c r="H308" s="0" t="n">
        <f aca="false">G308*(E308/100)</f>
        <v>8.19</v>
      </c>
      <c r="I308" s="0" t="n">
        <f aca="false">IF(F308=$F$4,H308,0)</f>
        <v>8.19</v>
      </c>
    </row>
    <row r="309" customFormat="false" ht="13.8" hidden="true" customHeight="false" outlineLevel="0" collapsed="false">
      <c r="A309" s="1" t="n">
        <v>49</v>
      </c>
      <c r="B309" s="1" t="n">
        <v>308</v>
      </c>
      <c r="C309" s="1" t="n">
        <v>31</v>
      </c>
      <c r="D309" s="4" t="n">
        <v>45041.7092476852</v>
      </c>
      <c r="E309" s="5" t="n">
        <v>20.1</v>
      </c>
      <c r="F309" s="0" t="str">
        <f aca="false">VLOOKUP(A309,Водители!A:F,6,0)</f>
        <v>Ставрополь</v>
      </c>
      <c r="G309" s="0" t="n">
        <f aca="false">VLOOKUP(C309,Автомобили!A:F,6,0)</f>
        <v>0</v>
      </c>
      <c r="H309" s="0" t="n">
        <f aca="false">G309*(E309/100)</f>
        <v>0</v>
      </c>
      <c r="I309" s="0" t="n">
        <f aca="false">IF(F309=$F$4,H309,0)</f>
        <v>0</v>
      </c>
    </row>
    <row r="310" customFormat="false" ht="13.8" hidden="true" customHeight="false" outlineLevel="0" collapsed="false">
      <c r="A310" s="1" t="n">
        <v>2</v>
      </c>
      <c r="B310" s="1" t="n">
        <v>309</v>
      </c>
      <c r="C310" s="1" t="n">
        <v>24</v>
      </c>
      <c r="D310" s="4" t="n">
        <v>45041.7093171296</v>
      </c>
      <c r="E310" s="5" t="n">
        <v>12.6</v>
      </c>
      <c r="F310" s="0" t="str">
        <f aca="false">VLOOKUP(A310,Водители!A:F,6,0)</f>
        <v>Каневская</v>
      </c>
      <c r="G310" s="0" t="n">
        <f aca="false">VLOOKUP(C310,Автомобили!A:F,6,0)</f>
        <v>12.4</v>
      </c>
      <c r="H310" s="0" t="n">
        <f aca="false">G310*(E310/100)</f>
        <v>1.5624</v>
      </c>
      <c r="I310" s="0" t="n">
        <f aca="false">IF(F310=$F$4,H310,0)</f>
        <v>0</v>
      </c>
    </row>
    <row r="311" customFormat="false" ht="13.8" hidden="true" customHeight="false" outlineLevel="0" collapsed="false">
      <c r="A311" s="1" t="n">
        <v>12</v>
      </c>
      <c r="B311" s="1" t="n">
        <v>310</v>
      </c>
      <c r="C311" s="1" t="n">
        <v>31</v>
      </c>
      <c r="D311" s="4" t="n">
        <v>45041.7340625</v>
      </c>
      <c r="E311" s="5" t="n">
        <v>49.1</v>
      </c>
      <c r="F311" s="0" t="str">
        <f aca="false">VLOOKUP(A311,Водители!A:F,6,0)</f>
        <v>Ставрополь</v>
      </c>
      <c r="G311" s="0" t="n">
        <f aca="false">VLOOKUP(C311,Автомобили!A:F,6,0)</f>
        <v>0</v>
      </c>
      <c r="H311" s="0" t="n">
        <f aca="false">G311*(E311/100)</f>
        <v>0</v>
      </c>
      <c r="I311" s="0" t="n">
        <f aca="false">IF(F311=$F$4,H311,0)</f>
        <v>0</v>
      </c>
    </row>
    <row r="312" customFormat="false" ht="13.8" hidden="true" customHeight="false" outlineLevel="0" collapsed="false">
      <c r="A312" s="1" t="n">
        <v>55</v>
      </c>
      <c r="B312" s="1" t="n">
        <v>311</v>
      </c>
      <c r="C312" s="1" t="n">
        <v>29</v>
      </c>
      <c r="D312" s="4" t="n">
        <v>45041.735775463</v>
      </c>
      <c r="E312" s="5" t="n">
        <v>55.6</v>
      </c>
      <c r="F312" s="0" t="str">
        <f aca="false">VLOOKUP(A312,Водители!A:F,6,0)</f>
        <v>Ставрополь</v>
      </c>
      <c r="G312" s="0" t="n">
        <f aca="false">VLOOKUP(C312,Автомобили!A:F,6,0)</f>
        <v>0</v>
      </c>
      <c r="H312" s="0" t="n">
        <f aca="false">G312*(E312/100)</f>
        <v>0</v>
      </c>
      <c r="I312" s="0" t="n">
        <f aca="false">IF(F312=$F$4,H312,0)</f>
        <v>0</v>
      </c>
    </row>
    <row r="313" customFormat="false" ht="13.8" hidden="true" customHeight="false" outlineLevel="0" collapsed="false">
      <c r="A313" s="1" t="n">
        <v>32</v>
      </c>
      <c r="B313" s="1" t="n">
        <v>312</v>
      </c>
      <c r="C313" s="1" t="n">
        <v>38</v>
      </c>
      <c r="D313" s="4" t="n">
        <v>45041.8243055556</v>
      </c>
      <c r="E313" s="5" t="n">
        <v>3.1</v>
      </c>
      <c r="F313" s="0" t="str">
        <f aca="false">VLOOKUP(A313,Водители!A:F,6,0)</f>
        <v>Чехов</v>
      </c>
      <c r="G313" s="0" t="n">
        <f aca="false">VLOOKUP(C313,Автомобили!A:F,6,0)</f>
        <v>11.8</v>
      </c>
      <c r="H313" s="0" t="n">
        <f aca="false">G313*(E313/100)</f>
        <v>0.3658</v>
      </c>
      <c r="I313" s="0" t="n">
        <f aca="false">IF(F313=$F$4,H313,0)</f>
        <v>0</v>
      </c>
    </row>
    <row r="314" customFormat="false" ht="13.8" hidden="true" customHeight="false" outlineLevel="0" collapsed="false">
      <c r="A314" s="1" t="n">
        <v>15</v>
      </c>
      <c r="B314" s="1" t="n">
        <v>313</v>
      </c>
      <c r="C314" s="1" t="n">
        <v>10</v>
      </c>
      <c r="D314" s="4" t="n">
        <v>45041.8385532407</v>
      </c>
      <c r="E314" s="5" t="n">
        <v>46.4</v>
      </c>
      <c r="F314" s="0" t="str">
        <f aca="false">VLOOKUP(A314,Водители!A:F,6,0)</f>
        <v>Чехов</v>
      </c>
      <c r="G314" s="0" t="n">
        <f aca="false">VLOOKUP(C314,Автомобили!A:F,6,0)</f>
        <v>15.6</v>
      </c>
      <c r="H314" s="0" t="n">
        <f aca="false">G314*(E314/100)</f>
        <v>7.2384</v>
      </c>
      <c r="I314" s="0" t="n">
        <f aca="false">IF(F314=$F$4,H314,0)</f>
        <v>0</v>
      </c>
    </row>
    <row r="315" customFormat="false" ht="13.8" hidden="true" customHeight="false" outlineLevel="0" collapsed="false">
      <c r="A315" s="1" t="n">
        <v>62</v>
      </c>
      <c r="B315" s="1" t="n">
        <v>314</v>
      </c>
      <c r="C315" s="1" t="n">
        <v>38</v>
      </c>
      <c r="D315" s="4" t="n">
        <v>45041.8881597222</v>
      </c>
      <c r="E315" s="5" t="n">
        <v>38.6</v>
      </c>
      <c r="F315" s="0" t="str">
        <f aca="false">VLOOKUP(A315,Водители!A:F,6,0)</f>
        <v>Чехов</v>
      </c>
      <c r="G315" s="0" t="n">
        <f aca="false">VLOOKUP(C315,Автомобили!A:F,6,0)</f>
        <v>11.8</v>
      </c>
      <c r="H315" s="0" t="n">
        <f aca="false">G315*(E315/100)</f>
        <v>4.5548</v>
      </c>
      <c r="I315" s="0" t="n">
        <f aca="false">IF(F315=$F$4,H315,0)</f>
        <v>0</v>
      </c>
    </row>
    <row r="316" customFormat="false" ht="13.8" hidden="true" customHeight="false" outlineLevel="0" collapsed="false">
      <c r="A316" s="1" t="n">
        <v>8</v>
      </c>
      <c r="B316" s="1" t="n">
        <v>315</v>
      </c>
      <c r="C316" s="1" t="n">
        <v>37</v>
      </c>
      <c r="D316" s="4" t="n">
        <v>45041.9369097222</v>
      </c>
      <c r="E316" s="5" t="n">
        <v>9.8</v>
      </c>
      <c r="F316" s="0" t="str">
        <f aca="false">VLOOKUP(A316,Водители!A:F,6,0)</f>
        <v>Ульяновск</v>
      </c>
      <c r="G316" s="0" t="n">
        <f aca="false">VLOOKUP(C316,Автомобили!A:F,6,0)</f>
        <v>15.8</v>
      </c>
      <c r="H316" s="0" t="n">
        <f aca="false">G316*(E316/100)</f>
        <v>1.5484</v>
      </c>
      <c r="I316" s="0" t="n">
        <f aca="false">IF(F316=$F$4,H316,0)</f>
        <v>1.5484</v>
      </c>
    </row>
    <row r="317" customFormat="false" ht="13.8" hidden="true" customHeight="false" outlineLevel="0" collapsed="false">
      <c r="A317" s="1" t="n">
        <v>52</v>
      </c>
      <c r="B317" s="1" t="n">
        <v>316</v>
      </c>
      <c r="C317" s="1" t="n">
        <v>4</v>
      </c>
      <c r="D317" s="4" t="n">
        <v>45041.9494328704</v>
      </c>
      <c r="E317" s="5" t="n">
        <v>36.8</v>
      </c>
      <c r="F317" s="0" t="str">
        <f aca="false">VLOOKUP(A317,Водители!A:F,6,0)</f>
        <v>Белореченск</v>
      </c>
      <c r="G317" s="0" t="n">
        <f aca="false">VLOOKUP(C317,Автомобили!A:F,6,0)</f>
        <v>0</v>
      </c>
      <c r="H317" s="0" t="n">
        <f aca="false">G317*(E317/100)</f>
        <v>0</v>
      </c>
      <c r="I317" s="0" t="n">
        <f aca="false">IF(F317=$F$4,H317,0)</f>
        <v>0</v>
      </c>
    </row>
    <row r="318" customFormat="false" ht="13.8" hidden="true" customHeight="false" outlineLevel="0" collapsed="false">
      <c r="A318" s="1" t="n">
        <v>52</v>
      </c>
      <c r="B318" s="1" t="n">
        <v>317</v>
      </c>
      <c r="C318" s="1" t="n">
        <v>17</v>
      </c>
      <c r="D318" s="4" t="n">
        <v>45042.0305439815</v>
      </c>
      <c r="E318" s="5" t="n">
        <v>30.9</v>
      </c>
      <c r="F318" s="0" t="str">
        <f aca="false">VLOOKUP(A318,Водители!A:F,6,0)</f>
        <v>Белореченск</v>
      </c>
      <c r="G318" s="0" t="n">
        <f aca="false">VLOOKUP(C318,Автомобили!A:F,6,0)</f>
        <v>12</v>
      </c>
      <c r="H318" s="0" t="n">
        <f aca="false">G318*(E318/100)</f>
        <v>3.708</v>
      </c>
      <c r="I318" s="0" t="n">
        <f aca="false">IF(F318=$F$4,H318,0)</f>
        <v>0</v>
      </c>
    </row>
    <row r="319" customFormat="false" ht="13.8" hidden="true" customHeight="false" outlineLevel="0" collapsed="false">
      <c r="A319" s="1" t="n">
        <v>31</v>
      </c>
      <c r="B319" s="1" t="n">
        <v>318</v>
      </c>
      <c r="C319" s="1" t="n">
        <v>22</v>
      </c>
      <c r="D319" s="4" t="n">
        <v>45042.0616435185</v>
      </c>
      <c r="E319" s="5" t="n">
        <v>2.2</v>
      </c>
      <c r="F319" s="0" t="str">
        <f aca="false">VLOOKUP(A319,Водители!A:F,6,0)</f>
        <v>Малгобек</v>
      </c>
      <c r="G319" s="0" t="n">
        <f aca="false">VLOOKUP(C319,Автомобили!A:F,6,0)</f>
        <v>12.6</v>
      </c>
      <c r="H319" s="0" t="n">
        <f aca="false">G319*(E319/100)</f>
        <v>0.2772</v>
      </c>
      <c r="I319" s="0" t="n">
        <f aca="false">IF(F319=$F$4,H319,0)</f>
        <v>0</v>
      </c>
    </row>
    <row r="320" customFormat="false" ht="13.8" hidden="true" customHeight="false" outlineLevel="0" collapsed="false">
      <c r="A320" s="1" t="n">
        <v>36</v>
      </c>
      <c r="B320" s="1" t="n">
        <v>319</v>
      </c>
      <c r="C320" s="1" t="n">
        <v>32</v>
      </c>
      <c r="D320" s="4" t="n">
        <v>45042.0900694444</v>
      </c>
      <c r="E320" s="5" t="n">
        <v>34.2</v>
      </c>
      <c r="F320" s="0" t="str">
        <f aca="false">VLOOKUP(A320,Водители!A:F,6,0)</f>
        <v>Колпашево</v>
      </c>
      <c r="G320" s="0" t="n">
        <f aca="false">VLOOKUP(C320,Автомобили!A:F,6,0)</f>
        <v>0</v>
      </c>
      <c r="H320" s="0" t="n">
        <f aca="false">G320*(E320/100)</f>
        <v>0</v>
      </c>
      <c r="I320" s="0" t="n">
        <f aca="false">IF(F320=$F$4,H320,0)</f>
        <v>0</v>
      </c>
    </row>
    <row r="321" customFormat="false" ht="13.8" hidden="true" customHeight="false" outlineLevel="0" collapsed="false">
      <c r="A321" s="1" t="n">
        <v>24</v>
      </c>
      <c r="B321" s="1" t="n">
        <v>320</v>
      </c>
      <c r="C321" s="1" t="n">
        <v>25</v>
      </c>
      <c r="D321" s="4" t="n">
        <v>45042.1617013889</v>
      </c>
      <c r="E321" s="5" t="n">
        <v>11.6</v>
      </c>
      <c r="F321" s="0" t="str">
        <f aca="false">VLOOKUP(A321,Водители!A:F,6,0)</f>
        <v>Бодайбо</v>
      </c>
      <c r="G321" s="0" t="n">
        <f aca="false">VLOOKUP(C321,Автомобили!A:F,6,0)</f>
        <v>9.8</v>
      </c>
      <c r="H321" s="0" t="n">
        <f aca="false">G321*(E321/100)</f>
        <v>1.1368</v>
      </c>
      <c r="I321" s="0" t="n">
        <f aca="false">IF(F321=$F$4,H321,0)</f>
        <v>0</v>
      </c>
    </row>
    <row r="322" customFormat="false" ht="13.8" hidden="true" customHeight="false" outlineLevel="0" collapsed="false">
      <c r="A322" s="1" t="n">
        <v>47</v>
      </c>
      <c r="B322" s="1" t="n">
        <v>321</v>
      </c>
      <c r="C322" s="1" t="n">
        <v>29</v>
      </c>
      <c r="D322" s="4" t="n">
        <v>45042.2895949074</v>
      </c>
      <c r="E322" s="5" t="n">
        <v>38</v>
      </c>
      <c r="F322" s="0" t="str">
        <f aca="false">VLOOKUP(A322,Водители!A:F,6,0)</f>
        <v>Ставрополь</v>
      </c>
      <c r="G322" s="0" t="n">
        <f aca="false">VLOOKUP(C322,Автомобили!A:F,6,0)</f>
        <v>0</v>
      </c>
      <c r="H322" s="0" t="n">
        <f aca="false">G322*(E322/100)</f>
        <v>0</v>
      </c>
      <c r="I322" s="0" t="n">
        <f aca="false">IF(F322=$F$4,H322,0)</f>
        <v>0</v>
      </c>
    </row>
    <row r="323" customFormat="false" ht="13.8" hidden="true" customHeight="false" outlineLevel="0" collapsed="false">
      <c r="A323" s="1" t="n">
        <v>25</v>
      </c>
      <c r="B323" s="1" t="n">
        <v>322</v>
      </c>
      <c r="C323" s="1" t="n">
        <v>23</v>
      </c>
      <c r="D323" s="4" t="n">
        <v>45042.3166898148</v>
      </c>
      <c r="E323" s="5" t="n">
        <v>26.7</v>
      </c>
      <c r="F323" s="0" t="str">
        <f aca="false">VLOOKUP(A323,Водители!A:F,6,0)</f>
        <v>Малгобек</v>
      </c>
      <c r="G323" s="0" t="n">
        <f aca="false">VLOOKUP(C323,Автомобили!A:F,6,0)</f>
        <v>11.3</v>
      </c>
      <c r="H323" s="0" t="n">
        <f aca="false">G323*(E323/100)</f>
        <v>3.0171</v>
      </c>
      <c r="I323" s="0" t="n">
        <f aca="false">IF(F323=$F$4,H323,0)</f>
        <v>0</v>
      </c>
    </row>
    <row r="324" customFormat="false" ht="13.8" hidden="true" customHeight="false" outlineLevel="0" collapsed="false">
      <c r="A324" s="1" t="n">
        <v>3</v>
      </c>
      <c r="B324" s="1" t="n">
        <v>323</v>
      </c>
      <c r="C324" s="1" t="n">
        <v>6</v>
      </c>
      <c r="D324" s="4" t="n">
        <v>45042.4075810185</v>
      </c>
      <c r="E324" s="5" t="n">
        <v>57</v>
      </c>
      <c r="F324" s="0" t="str">
        <f aca="false">VLOOKUP(A324,Водители!A:F,6,0)</f>
        <v>Колпашево</v>
      </c>
      <c r="G324" s="0" t="n">
        <f aca="false">VLOOKUP(C324,Автомобили!A:F,6,0)</f>
        <v>13.5</v>
      </c>
      <c r="H324" s="0" t="n">
        <f aca="false">G324*(E324/100)</f>
        <v>7.695</v>
      </c>
      <c r="I324" s="0" t="n">
        <f aca="false">IF(F324=$F$4,H324,0)</f>
        <v>0</v>
      </c>
    </row>
    <row r="325" customFormat="false" ht="13.8" hidden="true" customHeight="false" outlineLevel="0" collapsed="false">
      <c r="A325" s="1" t="n">
        <v>3</v>
      </c>
      <c r="B325" s="1" t="n">
        <v>324</v>
      </c>
      <c r="C325" s="1" t="n">
        <v>6</v>
      </c>
      <c r="D325" s="4" t="n">
        <v>45042.4998148148</v>
      </c>
      <c r="E325" s="5" t="n">
        <v>46.6</v>
      </c>
      <c r="F325" s="0" t="str">
        <f aca="false">VLOOKUP(A325,Водители!A:F,6,0)</f>
        <v>Колпашево</v>
      </c>
      <c r="G325" s="0" t="n">
        <f aca="false">VLOOKUP(C325,Автомобили!A:F,6,0)</f>
        <v>13.5</v>
      </c>
      <c r="H325" s="0" t="n">
        <f aca="false">G325*(E325/100)</f>
        <v>6.291</v>
      </c>
      <c r="I325" s="0" t="n">
        <f aca="false">IF(F325=$F$4,H325,0)</f>
        <v>0</v>
      </c>
    </row>
    <row r="326" customFormat="false" ht="13.8" hidden="true" customHeight="false" outlineLevel="0" collapsed="false">
      <c r="A326" s="1" t="n">
        <v>4</v>
      </c>
      <c r="B326" s="1" t="n">
        <v>325</v>
      </c>
      <c r="C326" s="1" t="n">
        <v>32</v>
      </c>
      <c r="D326" s="4" t="n">
        <v>45042.5363657407</v>
      </c>
      <c r="E326" s="5" t="n">
        <v>48.8</v>
      </c>
      <c r="F326" s="0" t="str">
        <f aca="false">VLOOKUP(A326,Водители!A:F,6,0)</f>
        <v>Колпашево</v>
      </c>
      <c r="G326" s="0" t="n">
        <f aca="false">VLOOKUP(C326,Автомобили!A:F,6,0)</f>
        <v>0</v>
      </c>
      <c r="H326" s="0" t="n">
        <f aca="false">G326*(E326/100)</f>
        <v>0</v>
      </c>
      <c r="I326" s="0" t="n">
        <f aca="false">IF(F326=$F$4,H326,0)</f>
        <v>0</v>
      </c>
    </row>
    <row r="327" customFormat="false" ht="13.8" hidden="true" customHeight="false" outlineLevel="0" collapsed="false">
      <c r="A327" s="1" t="n">
        <v>37</v>
      </c>
      <c r="B327" s="1" t="n">
        <v>326</v>
      </c>
      <c r="C327" s="1" t="n">
        <v>41</v>
      </c>
      <c r="D327" s="4" t="n">
        <v>45042.5506134259</v>
      </c>
      <c r="E327" s="5" t="n">
        <v>39.5</v>
      </c>
      <c r="F327" s="0" t="str">
        <f aca="false">VLOOKUP(A327,Водители!A:F,6,0)</f>
        <v>Чехов</v>
      </c>
      <c r="G327" s="0" t="n">
        <f aca="false">VLOOKUP(C327,Автомобили!A:F,6,0)</f>
        <v>11.4</v>
      </c>
      <c r="H327" s="0" t="n">
        <f aca="false">G327*(E327/100)</f>
        <v>4.503</v>
      </c>
      <c r="I327" s="0" t="n">
        <f aca="false">IF(F327=$F$4,H327,0)</f>
        <v>0</v>
      </c>
    </row>
    <row r="328" customFormat="false" ht="13.8" hidden="true" customHeight="false" outlineLevel="0" collapsed="false">
      <c r="A328" s="1" t="n">
        <v>13</v>
      </c>
      <c r="B328" s="1" t="n">
        <v>327</v>
      </c>
      <c r="C328" s="1" t="n">
        <v>39</v>
      </c>
      <c r="D328" s="4" t="n">
        <v>45042.568287037</v>
      </c>
      <c r="E328" s="5" t="n">
        <v>50.4</v>
      </c>
      <c r="F328" s="0" t="str">
        <f aca="false">VLOOKUP(A328,Водители!A:F,6,0)</f>
        <v>Белореченск</v>
      </c>
      <c r="G328" s="0" t="n">
        <f aca="false">VLOOKUP(C328,Автомобили!A:F,6,0)</f>
        <v>0</v>
      </c>
      <c r="H328" s="0" t="n">
        <f aca="false">G328*(E328/100)</f>
        <v>0</v>
      </c>
      <c r="I328" s="0" t="n">
        <f aca="false">IF(F328=$F$4,H328,0)</f>
        <v>0</v>
      </c>
    </row>
    <row r="329" customFormat="false" ht="13.8" hidden="true" customHeight="false" outlineLevel="0" collapsed="false">
      <c r="A329" s="1" t="n">
        <v>56</v>
      </c>
      <c r="B329" s="1" t="n">
        <v>328</v>
      </c>
      <c r="C329" s="1" t="n">
        <v>10</v>
      </c>
      <c r="D329" s="4" t="n">
        <v>45042.6066203704</v>
      </c>
      <c r="E329" s="5" t="n">
        <v>59.9</v>
      </c>
      <c r="F329" s="0" t="str">
        <f aca="false">VLOOKUP(A329,Водители!A:F,6,0)</f>
        <v>Чехов</v>
      </c>
      <c r="G329" s="0" t="n">
        <f aca="false">VLOOKUP(C329,Автомобили!A:F,6,0)</f>
        <v>15.6</v>
      </c>
      <c r="H329" s="0" t="n">
        <f aca="false">G329*(E329/100)</f>
        <v>9.3444</v>
      </c>
      <c r="I329" s="0" t="n">
        <f aca="false">IF(F329=$F$4,H329,0)</f>
        <v>0</v>
      </c>
    </row>
    <row r="330" customFormat="false" ht="13.8" hidden="true" customHeight="false" outlineLevel="0" collapsed="false">
      <c r="A330" s="1" t="n">
        <v>40</v>
      </c>
      <c r="B330" s="1" t="n">
        <v>329</v>
      </c>
      <c r="C330" s="1" t="n">
        <v>40</v>
      </c>
      <c r="D330" s="4" t="n">
        <v>45042.6138773148</v>
      </c>
      <c r="E330" s="5" t="n">
        <v>40.8</v>
      </c>
      <c r="F330" s="0" t="str">
        <f aca="false">VLOOKUP(A330,Водители!A:F,6,0)</f>
        <v>Ульяновск</v>
      </c>
      <c r="G330" s="0" t="n">
        <f aca="false">VLOOKUP(C330,Автомобили!A:F,6,0)</f>
        <v>0</v>
      </c>
      <c r="H330" s="0" t="n">
        <f aca="false">G330*(E330/100)</f>
        <v>0</v>
      </c>
      <c r="I330" s="0" t="n">
        <f aca="false">IF(F330=$F$4,H330,0)</f>
        <v>0</v>
      </c>
    </row>
    <row r="331" customFormat="false" ht="13.8" hidden="true" customHeight="false" outlineLevel="0" collapsed="false">
      <c r="A331" s="1" t="n">
        <v>13</v>
      </c>
      <c r="B331" s="1" t="n">
        <v>330</v>
      </c>
      <c r="C331" s="1" t="n">
        <v>39</v>
      </c>
      <c r="D331" s="4" t="n">
        <v>45042.6827314815</v>
      </c>
      <c r="E331" s="5" t="n">
        <v>18.8</v>
      </c>
      <c r="F331" s="0" t="str">
        <f aca="false">VLOOKUP(A331,Водители!A:F,6,0)</f>
        <v>Белореченск</v>
      </c>
      <c r="G331" s="0" t="n">
        <f aca="false">VLOOKUP(C331,Автомобили!A:F,6,0)</f>
        <v>0</v>
      </c>
      <c r="H331" s="0" t="n">
        <f aca="false">G331*(E331/100)</f>
        <v>0</v>
      </c>
      <c r="I331" s="0" t="n">
        <f aca="false">IF(F331=$F$4,H331,0)</f>
        <v>0</v>
      </c>
    </row>
    <row r="332" customFormat="false" ht="13.8" hidden="true" customHeight="false" outlineLevel="0" collapsed="false">
      <c r="A332" s="1" t="n">
        <v>20</v>
      </c>
      <c r="B332" s="1" t="n">
        <v>331</v>
      </c>
      <c r="C332" s="1" t="n">
        <v>21</v>
      </c>
      <c r="D332" s="4" t="n">
        <v>45042.6919328704</v>
      </c>
      <c r="E332" s="5" t="n">
        <v>46.4</v>
      </c>
      <c r="F332" s="0" t="str">
        <f aca="false">VLOOKUP(A332,Водители!A:F,6,0)</f>
        <v>Чехов</v>
      </c>
      <c r="G332" s="0" t="n">
        <f aca="false">VLOOKUP(C332,Автомобили!A:F,6,0)</f>
        <v>0</v>
      </c>
      <c r="H332" s="0" t="n">
        <f aca="false">G332*(E332/100)</f>
        <v>0</v>
      </c>
      <c r="I332" s="0" t="n">
        <f aca="false">IF(F332=$F$4,H332,0)</f>
        <v>0</v>
      </c>
    </row>
    <row r="333" customFormat="false" ht="13.8" hidden="true" customHeight="false" outlineLevel="0" collapsed="false">
      <c r="A333" s="1" t="n">
        <v>15</v>
      </c>
      <c r="B333" s="1" t="n">
        <v>332</v>
      </c>
      <c r="C333" s="1" t="n">
        <v>21</v>
      </c>
      <c r="D333" s="4" t="n">
        <v>45042.7587615741</v>
      </c>
      <c r="E333" s="5" t="n">
        <v>35.9</v>
      </c>
      <c r="F333" s="0" t="str">
        <f aca="false">VLOOKUP(A333,Водители!A:F,6,0)</f>
        <v>Чехов</v>
      </c>
      <c r="G333" s="0" t="n">
        <f aca="false">VLOOKUP(C333,Автомобили!A:F,6,0)</f>
        <v>0</v>
      </c>
      <c r="H333" s="0" t="n">
        <f aca="false">G333*(E333/100)</f>
        <v>0</v>
      </c>
      <c r="I333" s="0" t="n">
        <f aca="false">IF(F333=$F$4,H333,0)</f>
        <v>0</v>
      </c>
    </row>
    <row r="334" customFormat="false" ht="13.8" hidden="true" customHeight="false" outlineLevel="0" collapsed="false">
      <c r="A334" s="1" t="n">
        <v>38</v>
      </c>
      <c r="B334" s="1" t="n">
        <v>333</v>
      </c>
      <c r="C334" s="1" t="n">
        <v>19</v>
      </c>
      <c r="D334" s="4" t="n">
        <v>45042.7957175926</v>
      </c>
      <c r="E334" s="5" t="n">
        <v>29.4</v>
      </c>
      <c r="F334" s="0" t="str">
        <f aca="false">VLOOKUP(A334,Водители!A:F,6,0)</f>
        <v>Чехов</v>
      </c>
      <c r="G334" s="0" t="n">
        <f aca="false">VLOOKUP(C334,Автомобили!A:F,6,0)</f>
        <v>14.6</v>
      </c>
      <c r="H334" s="0" t="n">
        <f aca="false">G334*(E334/100)</f>
        <v>4.2924</v>
      </c>
      <c r="I334" s="0" t="n">
        <f aca="false">IF(F334=$F$4,H334,0)</f>
        <v>0</v>
      </c>
    </row>
    <row r="335" customFormat="false" ht="13.8" hidden="true" customHeight="false" outlineLevel="0" collapsed="false">
      <c r="A335" s="1" t="n">
        <v>44</v>
      </c>
      <c r="B335" s="1" t="n">
        <v>334</v>
      </c>
      <c r="C335" s="1" t="n">
        <v>32</v>
      </c>
      <c r="D335" s="4" t="n">
        <v>45042.8367592593</v>
      </c>
      <c r="E335" s="5" t="n">
        <v>47</v>
      </c>
      <c r="F335" s="0" t="str">
        <f aca="false">VLOOKUP(A335,Водители!A:F,6,0)</f>
        <v>Колпашево</v>
      </c>
      <c r="G335" s="0" t="n">
        <f aca="false">VLOOKUP(C335,Автомобили!A:F,6,0)</f>
        <v>0</v>
      </c>
      <c r="H335" s="0" t="n">
        <f aca="false">G335*(E335/100)</f>
        <v>0</v>
      </c>
      <c r="I335" s="0" t="n">
        <f aca="false">IF(F335=$F$4,H335,0)</f>
        <v>0</v>
      </c>
    </row>
    <row r="336" customFormat="false" ht="13.8" hidden="true" customHeight="false" outlineLevel="0" collapsed="false">
      <c r="A336" s="1" t="n">
        <v>14</v>
      </c>
      <c r="B336" s="1" t="n">
        <v>335</v>
      </c>
      <c r="C336" s="1" t="n">
        <v>10</v>
      </c>
      <c r="D336" s="4" t="n">
        <v>45042.8725115741</v>
      </c>
      <c r="E336" s="5" t="n">
        <v>40.7</v>
      </c>
      <c r="F336" s="0" t="str">
        <f aca="false">VLOOKUP(A336,Водители!A:F,6,0)</f>
        <v>Чехов</v>
      </c>
      <c r="G336" s="0" t="n">
        <f aca="false">VLOOKUP(C336,Автомобили!A:F,6,0)</f>
        <v>15.6</v>
      </c>
      <c r="H336" s="0" t="n">
        <f aca="false">G336*(E336/100)</f>
        <v>6.3492</v>
      </c>
      <c r="I336" s="0" t="n">
        <f aca="false">IF(F336=$F$4,H336,0)</f>
        <v>0</v>
      </c>
    </row>
    <row r="337" customFormat="false" ht="13.8" hidden="true" customHeight="false" outlineLevel="0" collapsed="false">
      <c r="A337" s="1" t="n">
        <v>10</v>
      </c>
      <c r="B337" s="1" t="n">
        <v>336</v>
      </c>
      <c r="C337" s="1" t="n">
        <v>36</v>
      </c>
      <c r="D337" s="4" t="n">
        <v>45042.9087847222</v>
      </c>
      <c r="E337" s="5" t="n">
        <v>45.2</v>
      </c>
      <c r="F337" s="0" t="str">
        <f aca="false">VLOOKUP(A337,Водители!A:F,6,0)</f>
        <v>Каневская</v>
      </c>
      <c r="G337" s="0" t="n">
        <f aca="false">VLOOKUP(C337,Автомобили!A:F,6,0)</f>
        <v>0</v>
      </c>
      <c r="H337" s="0" t="n">
        <f aca="false">G337*(E337/100)</f>
        <v>0</v>
      </c>
      <c r="I337" s="0" t="n">
        <f aca="false">IF(F337=$F$4,H337,0)</f>
        <v>0</v>
      </c>
    </row>
    <row r="338" customFormat="false" ht="13.8" hidden="true" customHeight="false" outlineLevel="0" collapsed="false">
      <c r="A338" s="1" t="n">
        <v>37</v>
      </c>
      <c r="B338" s="1" t="n">
        <v>337</v>
      </c>
      <c r="C338" s="1" t="n">
        <v>21</v>
      </c>
      <c r="D338" s="4" t="n">
        <v>45042.9601388889</v>
      </c>
      <c r="E338" s="5" t="n">
        <v>19.2</v>
      </c>
      <c r="F338" s="0" t="str">
        <f aca="false">VLOOKUP(A338,Водители!A:F,6,0)</f>
        <v>Чехов</v>
      </c>
      <c r="G338" s="0" t="n">
        <f aca="false">VLOOKUP(C338,Автомобили!A:F,6,0)</f>
        <v>0</v>
      </c>
      <c r="H338" s="0" t="n">
        <f aca="false">G338*(E338/100)</f>
        <v>0</v>
      </c>
      <c r="I338" s="0" t="n">
        <f aca="false">IF(F338=$F$4,H338,0)</f>
        <v>0</v>
      </c>
    </row>
    <row r="339" customFormat="false" ht="13.8" hidden="true" customHeight="false" outlineLevel="0" collapsed="false">
      <c r="A339" s="1" t="n">
        <v>45</v>
      </c>
      <c r="B339" s="1" t="n">
        <v>338</v>
      </c>
      <c r="C339" s="1" t="n">
        <v>27</v>
      </c>
      <c r="D339" s="4" t="n">
        <v>45042.9709375</v>
      </c>
      <c r="E339" s="5" t="n">
        <v>22.2</v>
      </c>
      <c r="F339" s="0" t="str">
        <f aca="false">VLOOKUP(A339,Водители!A:F,6,0)</f>
        <v>Ставрополь</v>
      </c>
      <c r="G339" s="0" t="n">
        <f aca="false">VLOOKUP(C339,Автомобили!A:F,6,0)</f>
        <v>0</v>
      </c>
      <c r="H339" s="0" t="n">
        <f aca="false">G339*(E339/100)</f>
        <v>0</v>
      </c>
      <c r="I339" s="0" t="n">
        <f aca="false">IF(F339=$F$4,H339,0)</f>
        <v>0</v>
      </c>
    </row>
    <row r="340" customFormat="false" ht="13.8" hidden="true" customHeight="false" outlineLevel="0" collapsed="false">
      <c r="A340" s="1" t="n">
        <v>16</v>
      </c>
      <c r="B340" s="1" t="n">
        <v>339</v>
      </c>
      <c r="C340" s="1" t="n">
        <v>7</v>
      </c>
      <c r="D340" s="4" t="n">
        <v>45043.1243518519</v>
      </c>
      <c r="E340" s="5" t="n">
        <v>59.7</v>
      </c>
      <c r="F340" s="0" t="str">
        <f aca="false">VLOOKUP(A340,Водители!A:F,6,0)</f>
        <v>Ульяновск</v>
      </c>
      <c r="G340" s="0" t="n">
        <f aca="false">VLOOKUP(C340,Автомобили!A:F,6,0)</f>
        <v>0</v>
      </c>
      <c r="H340" s="0" t="n">
        <f aca="false">G340*(E340/100)</f>
        <v>0</v>
      </c>
      <c r="I340" s="0" t="n">
        <f aca="false">IF(F340=$F$4,H340,0)</f>
        <v>0</v>
      </c>
    </row>
    <row r="341" customFormat="false" ht="13.8" hidden="true" customHeight="false" outlineLevel="0" collapsed="false">
      <c r="A341" s="1" t="n">
        <v>51</v>
      </c>
      <c r="B341" s="1" t="n">
        <v>340</v>
      </c>
      <c r="C341" s="1" t="n">
        <v>15</v>
      </c>
      <c r="D341" s="4" t="n">
        <v>45043.2114930556</v>
      </c>
      <c r="E341" s="5" t="n">
        <v>7.1</v>
      </c>
      <c r="F341" s="0" t="str">
        <f aca="false">VLOOKUP(A341,Водители!A:F,6,0)</f>
        <v>Ульяновск</v>
      </c>
      <c r="G341" s="0" t="n">
        <f aca="false">VLOOKUP(C341,Автомобили!A:F,6,0)</f>
        <v>0</v>
      </c>
      <c r="H341" s="0" t="n">
        <f aca="false">G341*(E341/100)</f>
        <v>0</v>
      </c>
      <c r="I341" s="0" t="n">
        <f aca="false">IF(F341=$F$4,H341,0)</f>
        <v>0</v>
      </c>
    </row>
    <row r="342" customFormat="false" ht="13.8" hidden="true" customHeight="false" outlineLevel="0" collapsed="false">
      <c r="A342" s="1" t="n">
        <v>35</v>
      </c>
      <c r="B342" s="1" t="n">
        <v>341</v>
      </c>
      <c r="C342" s="1" t="n">
        <v>5</v>
      </c>
      <c r="D342" s="4" t="n">
        <v>45043.2471643519</v>
      </c>
      <c r="E342" s="5" t="n">
        <v>19.2</v>
      </c>
      <c r="F342" s="0" t="str">
        <f aca="false">VLOOKUP(A342,Водители!A:F,6,0)</f>
        <v>Каневская</v>
      </c>
      <c r="G342" s="0" t="n">
        <f aca="false">VLOOKUP(C342,Автомобили!A:F,6,0)</f>
        <v>12.9</v>
      </c>
      <c r="H342" s="0" t="n">
        <f aca="false">G342*(E342/100)</f>
        <v>2.4768</v>
      </c>
      <c r="I342" s="0" t="n">
        <f aca="false">IF(F342=$F$4,H342,0)</f>
        <v>0</v>
      </c>
    </row>
    <row r="343" customFormat="false" ht="13.8" hidden="true" customHeight="false" outlineLevel="0" collapsed="false">
      <c r="A343" s="1" t="n">
        <v>37</v>
      </c>
      <c r="B343" s="1" t="n">
        <v>342</v>
      </c>
      <c r="C343" s="1" t="n">
        <v>35</v>
      </c>
      <c r="D343" s="4" t="n">
        <v>45043.2646412037</v>
      </c>
      <c r="E343" s="5" t="n">
        <v>37.5</v>
      </c>
      <c r="F343" s="0" t="str">
        <f aca="false">VLOOKUP(A343,Водители!A:F,6,0)</f>
        <v>Чехов</v>
      </c>
      <c r="G343" s="0" t="n">
        <f aca="false">VLOOKUP(C343,Автомобили!A:F,6,0)</f>
        <v>12.5</v>
      </c>
      <c r="H343" s="0" t="n">
        <f aca="false">G343*(E343/100)</f>
        <v>4.6875</v>
      </c>
      <c r="I343" s="0" t="n">
        <f aca="false">IF(F343=$F$4,H343,0)</f>
        <v>0</v>
      </c>
    </row>
    <row r="344" customFormat="false" ht="13.8" hidden="true" customHeight="false" outlineLevel="0" collapsed="false">
      <c r="A344" s="1" t="n">
        <v>40</v>
      </c>
      <c r="B344" s="1" t="n">
        <v>343</v>
      </c>
      <c r="C344" s="1" t="n">
        <v>11</v>
      </c>
      <c r="D344" s="4" t="n">
        <v>45043.4178472222</v>
      </c>
      <c r="E344" s="5" t="n">
        <v>6.5</v>
      </c>
      <c r="F344" s="0" t="str">
        <f aca="false">VLOOKUP(A344,Водители!A:F,6,0)</f>
        <v>Ульяновск</v>
      </c>
      <c r="G344" s="0" t="n">
        <f aca="false">VLOOKUP(C344,Автомобили!A:F,6,0)</f>
        <v>0</v>
      </c>
      <c r="H344" s="0" t="n">
        <f aca="false">G344*(E344/100)</f>
        <v>0</v>
      </c>
      <c r="I344" s="0" t="n">
        <f aca="false">IF(F344=$F$4,H344,0)</f>
        <v>0</v>
      </c>
    </row>
    <row r="345" customFormat="false" ht="13.8" hidden="true" customHeight="false" outlineLevel="0" collapsed="false">
      <c r="A345" s="1" t="n">
        <v>62</v>
      </c>
      <c r="B345" s="1" t="n">
        <v>344</v>
      </c>
      <c r="C345" s="1" t="n">
        <v>21</v>
      </c>
      <c r="D345" s="4" t="n">
        <v>45043.4194097222</v>
      </c>
      <c r="E345" s="5" t="n">
        <v>29.6</v>
      </c>
      <c r="F345" s="0" t="str">
        <f aca="false">VLOOKUP(A345,Водители!A:F,6,0)</f>
        <v>Чехов</v>
      </c>
      <c r="G345" s="0" t="n">
        <f aca="false">VLOOKUP(C345,Автомобили!A:F,6,0)</f>
        <v>0</v>
      </c>
      <c r="H345" s="0" t="n">
        <f aca="false">G345*(E345/100)</f>
        <v>0</v>
      </c>
      <c r="I345" s="0" t="n">
        <f aca="false">IF(F345=$F$4,H345,0)</f>
        <v>0</v>
      </c>
    </row>
    <row r="346" customFormat="false" ht="13.8" hidden="true" customHeight="false" outlineLevel="0" collapsed="false">
      <c r="A346" s="1" t="n">
        <v>18</v>
      </c>
      <c r="B346" s="1" t="n">
        <v>345</v>
      </c>
      <c r="C346" s="1" t="n">
        <v>21</v>
      </c>
      <c r="D346" s="4" t="n">
        <v>45043.5155092593</v>
      </c>
      <c r="E346" s="5" t="n">
        <v>45.9</v>
      </c>
      <c r="F346" s="0" t="str">
        <f aca="false">VLOOKUP(A346,Водители!A:F,6,0)</f>
        <v>Чехов</v>
      </c>
      <c r="G346" s="0" t="n">
        <f aca="false">VLOOKUP(C346,Автомобили!A:F,6,0)</f>
        <v>0</v>
      </c>
      <c r="H346" s="0" t="n">
        <f aca="false">G346*(E346/100)</f>
        <v>0</v>
      </c>
      <c r="I346" s="0" t="n">
        <f aca="false">IF(F346=$F$4,H346,0)</f>
        <v>0</v>
      </c>
    </row>
    <row r="347" customFormat="false" ht="13.8" hidden="true" customHeight="false" outlineLevel="0" collapsed="false">
      <c r="A347" s="1" t="n">
        <v>23</v>
      </c>
      <c r="B347" s="1" t="n">
        <v>346</v>
      </c>
      <c r="C347" s="1" t="n">
        <v>15</v>
      </c>
      <c r="D347" s="4" t="n">
        <v>45043.5350810185</v>
      </c>
      <c r="E347" s="5" t="n">
        <v>29.4</v>
      </c>
      <c r="F347" s="0" t="str">
        <f aca="false">VLOOKUP(A347,Водители!A:F,6,0)</f>
        <v>Ульяновск</v>
      </c>
      <c r="G347" s="0" t="n">
        <f aca="false">VLOOKUP(C347,Автомобили!A:F,6,0)</f>
        <v>0</v>
      </c>
      <c r="H347" s="0" t="n">
        <f aca="false">G347*(E347/100)</f>
        <v>0</v>
      </c>
      <c r="I347" s="0" t="n">
        <f aca="false">IF(F347=$F$4,H347,0)</f>
        <v>0</v>
      </c>
    </row>
    <row r="348" customFormat="false" ht="13.8" hidden="true" customHeight="false" outlineLevel="0" collapsed="false">
      <c r="A348" s="1" t="n">
        <v>63</v>
      </c>
      <c r="B348" s="1" t="n">
        <v>347</v>
      </c>
      <c r="C348" s="1" t="n">
        <v>22</v>
      </c>
      <c r="D348" s="4" t="n">
        <v>45043.5865625</v>
      </c>
      <c r="E348" s="5" t="n">
        <v>43</v>
      </c>
      <c r="F348" s="0" t="str">
        <f aca="false">VLOOKUP(A348,Водители!A:F,6,0)</f>
        <v>Малгобек</v>
      </c>
      <c r="G348" s="0" t="n">
        <f aca="false">VLOOKUP(C348,Автомобили!A:F,6,0)</f>
        <v>12.6</v>
      </c>
      <c r="H348" s="0" t="n">
        <f aca="false">G348*(E348/100)</f>
        <v>5.418</v>
      </c>
      <c r="I348" s="0" t="n">
        <f aca="false">IF(F348=$F$4,H348,0)</f>
        <v>0</v>
      </c>
    </row>
    <row r="349" customFormat="false" ht="13.8" hidden="true" customHeight="false" outlineLevel="0" collapsed="false">
      <c r="A349" s="1" t="n">
        <v>47</v>
      </c>
      <c r="B349" s="1" t="n">
        <v>348</v>
      </c>
      <c r="C349" s="1" t="n">
        <v>29</v>
      </c>
      <c r="D349" s="4" t="n">
        <v>45043.627349537</v>
      </c>
      <c r="E349" s="5" t="n">
        <v>46.9</v>
      </c>
      <c r="F349" s="0" t="str">
        <f aca="false">VLOOKUP(A349,Водители!A:F,6,0)</f>
        <v>Ставрополь</v>
      </c>
      <c r="G349" s="0" t="n">
        <f aca="false">VLOOKUP(C349,Автомобили!A:F,6,0)</f>
        <v>0</v>
      </c>
      <c r="H349" s="0" t="n">
        <f aca="false">G349*(E349/100)</f>
        <v>0</v>
      </c>
      <c r="I349" s="0" t="n">
        <f aca="false">IF(F349=$F$4,H349,0)</f>
        <v>0</v>
      </c>
    </row>
    <row r="350" customFormat="false" ht="13.8" hidden="true" customHeight="false" outlineLevel="0" collapsed="false">
      <c r="A350" s="1" t="n">
        <v>11</v>
      </c>
      <c r="B350" s="1" t="n">
        <v>349</v>
      </c>
      <c r="C350" s="1" t="n">
        <v>37</v>
      </c>
      <c r="D350" s="4" t="n">
        <v>45043.7217476852</v>
      </c>
      <c r="E350" s="5" t="n">
        <v>53</v>
      </c>
      <c r="F350" s="0" t="str">
        <f aca="false">VLOOKUP(A350,Водители!A:F,6,0)</f>
        <v>Ульяновск</v>
      </c>
      <c r="G350" s="0" t="n">
        <f aca="false">VLOOKUP(C350,Автомобили!A:F,6,0)</f>
        <v>15.8</v>
      </c>
      <c r="H350" s="0" t="n">
        <f aca="false">G350*(E350/100)</f>
        <v>8.374</v>
      </c>
      <c r="I350" s="0" t="n">
        <f aca="false">IF(F350=$F$4,H350,0)</f>
        <v>8.374</v>
      </c>
    </row>
    <row r="351" customFormat="false" ht="13.8" hidden="true" customHeight="false" outlineLevel="0" collapsed="false">
      <c r="A351" s="1" t="n">
        <v>4</v>
      </c>
      <c r="B351" s="1" t="n">
        <v>350</v>
      </c>
      <c r="C351" s="1" t="n">
        <v>6</v>
      </c>
      <c r="D351" s="4" t="n">
        <v>45043.7236574074</v>
      </c>
      <c r="E351" s="5" t="n">
        <v>19</v>
      </c>
      <c r="F351" s="0" t="str">
        <f aca="false">VLOOKUP(A351,Водители!A:F,6,0)</f>
        <v>Колпашево</v>
      </c>
      <c r="G351" s="0" t="n">
        <f aca="false">VLOOKUP(C351,Автомобили!A:F,6,0)</f>
        <v>13.5</v>
      </c>
      <c r="H351" s="0" t="n">
        <f aca="false">G351*(E351/100)</f>
        <v>2.565</v>
      </c>
      <c r="I351" s="0" t="n">
        <f aca="false">IF(F351=$F$4,H351,0)</f>
        <v>0</v>
      </c>
    </row>
    <row r="352" customFormat="false" ht="13.8" hidden="true" customHeight="false" outlineLevel="0" collapsed="false">
      <c r="A352" s="1" t="n">
        <v>49</v>
      </c>
      <c r="B352" s="1" t="n">
        <v>351</v>
      </c>
      <c r="C352" s="1" t="n">
        <v>31</v>
      </c>
      <c r="D352" s="4" t="n">
        <v>45043.8067592593</v>
      </c>
      <c r="E352" s="5" t="n">
        <v>59.2</v>
      </c>
      <c r="F352" s="0" t="str">
        <f aca="false">VLOOKUP(A352,Водители!A:F,6,0)</f>
        <v>Ставрополь</v>
      </c>
      <c r="G352" s="0" t="n">
        <f aca="false">VLOOKUP(C352,Автомобили!A:F,6,0)</f>
        <v>0</v>
      </c>
      <c r="H352" s="0" t="n">
        <f aca="false">G352*(E352/100)</f>
        <v>0</v>
      </c>
      <c r="I352" s="0" t="n">
        <f aca="false">IF(F352=$F$4,H352,0)</f>
        <v>0</v>
      </c>
    </row>
    <row r="353" customFormat="false" ht="13.8" hidden="true" customHeight="false" outlineLevel="0" collapsed="false">
      <c r="A353" s="1" t="n">
        <v>46</v>
      </c>
      <c r="B353" s="1" t="n">
        <v>352</v>
      </c>
      <c r="C353" s="1" t="n">
        <v>21</v>
      </c>
      <c r="D353" s="4" t="n">
        <v>45043.8180902778</v>
      </c>
      <c r="E353" s="5" t="n">
        <v>56.6</v>
      </c>
      <c r="F353" s="0" t="str">
        <f aca="false">VLOOKUP(A353,Водители!A:F,6,0)</f>
        <v>Чехов</v>
      </c>
      <c r="G353" s="0" t="n">
        <f aca="false">VLOOKUP(C353,Автомобили!A:F,6,0)</f>
        <v>0</v>
      </c>
      <c r="H353" s="0" t="n">
        <f aca="false">G353*(E353/100)</f>
        <v>0</v>
      </c>
      <c r="I353" s="0" t="n">
        <f aca="false">IF(F353=$F$4,H353,0)</f>
        <v>0</v>
      </c>
    </row>
    <row r="354" customFormat="false" ht="13.8" hidden="true" customHeight="false" outlineLevel="0" collapsed="false">
      <c r="A354" s="1" t="n">
        <v>52</v>
      </c>
      <c r="B354" s="1" t="n">
        <v>353</v>
      </c>
      <c r="C354" s="1" t="n">
        <v>4</v>
      </c>
      <c r="D354" s="4" t="n">
        <v>45043.8868402778</v>
      </c>
      <c r="E354" s="5" t="n">
        <v>3.2</v>
      </c>
      <c r="F354" s="0" t="str">
        <f aca="false">VLOOKUP(A354,Водители!A:F,6,0)</f>
        <v>Белореченск</v>
      </c>
      <c r="G354" s="0" t="n">
        <f aca="false">VLOOKUP(C354,Автомобили!A:F,6,0)</f>
        <v>0</v>
      </c>
      <c r="H354" s="0" t="n">
        <f aca="false">G354*(E354/100)</f>
        <v>0</v>
      </c>
      <c r="I354" s="0" t="n">
        <f aca="false">IF(F354=$F$4,H354,0)</f>
        <v>0</v>
      </c>
    </row>
    <row r="355" customFormat="false" ht="13.8" hidden="true" customHeight="false" outlineLevel="0" collapsed="false">
      <c r="A355" s="1" t="n">
        <v>45</v>
      </c>
      <c r="B355" s="1" t="n">
        <v>354</v>
      </c>
      <c r="C355" s="1" t="n">
        <v>31</v>
      </c>
      <c r="D355" s="4" t="n">
        <v>45043.9547569445</v>
      </c>
      <c r="E355" s="5" t="n">
        <v>48.2</v>
      </c>
      <c r="F355" s="0" t="str">
        <f aca="false">VLOOKUP(A355,Водители!A:F,6,0)</f>
        <v>Ставрополь</v>
      </c>
      <c r="G355" s="0" t="n">
        <f aca="false">VLOOKUP(C355,Автомобили!A:F,6,0)</f>
        <v>0</v>
      </c>
      <c r="H355" s="0" t="n">
        <f aca="false">G355*(E355/100)</f>
        <v>0</v>
      </c>
      <c r="I355" s="0" t="n">
        <f aca="false">IF(F355=$F$4,H355,0)</f>
        <v>0</v>
      </c>
    </row>
    <row r="356" customFormat="false" ht="13.8" hidden="true" customHeight="false" outlineLevel="0" collapsed="false">
      <c r="A356" s="1" t="n">
        <v>31</v>
      </c>
      <c r="B356" s="1" t="n">
        <v>355</v>
      </c>
      <c r="C356" s="1" t="n">
        <v>13</v>
      </c>
      <c r="D356" s="4" t="n">
        <v>45044.0546875</v>
      </c>
      <c r="E356" s="5" t="n">
        <v>12.4</v>
      </c>
      <c r="F356" s="0" t="str">
        <f aca="false">VLOOKUP(A356,Водители!A:F,6,0)</f>
        <v>Малгобек</v>
      </c>
      <c r="G356" s="0" t="n">
        <f aca="false">VLOOKUP(C356,Автомобили!A:F,6,0)</f>
        <v>14.5</v>
      </c>
      <c r="H356" s="0" t="n">
        <f aca="false">G356*(E356/100)</f>
        <v>1.798</v>
      </c>
      <c r="I356" s="0" t="n">
        <f aca="false">IF(F356=$F$4,H356,0)</f>
        <v>0</v>
      </c>
    </row>
    <row r="357" customFormat="false" ht="13.8" hidden="true" customHeight="false" outlineLevel="0" collapsed="false">
      <c r="A357" s="1" t="n">
        <v>48</v>
      </c>
      <c r="B357" s="1" t="n">
        <v>356</v>
      </c>
      <c r="C357" s="1" t="n">
        <v>10</v>
      </c>
      <c r="D357" s="4" t="n">
        <v>45044.0621412037</v>
      </c>
      <c r="E357" s="5" t="n">
        <v>38</v>
      </c>
      <c r="F357" s="0" t="str">
        <f aca="false">VLOOKUP(A357,Водители!A:F,6,0)</f>
        <v>Чехов</v>
      </c>
      <c r="G357" s="0" t="n">
        <f aca="false">VLOOKUP(C357,Автомобили!A:F,6,0)</f>
        <v>15.6</v>
      </c>
      <c r="H357" s="0" t="n">
        <f aca="false">G357*(E357/100)</f>
        <v>5.928</v>
      </c>
      <c r="I357" s="0" t="n">
        <f aca="false">IF(F357=$F$4,H357,0)</f>
        <v>0</v>
      </c>
    </row>
    <row r="358" customFormat="false" ht="13.8" hidden="true" customHeight="false" outlineLevel="0" collapsed="false">
      <c r="A358" s="1" t="n">
        <v>13</v>
      </c>
      <c r="B358" s="1" t="n">
        <v>357</v>
      </c>
      <c r="C358" s="1" t="n">
        <v>4</v>
      </c>
      <c r="D358" s="4" t="n">
        <v>45044.3436805556</v>
      </c>
      <c r="E358" s="5" t="n">
        <v>12.2</v>
      </c>
      <c r="F358" s="0" t="str">
        <f aca="false">VLOOKUP(A358,Водители!A:F,6,0)</f>
        <v>Белореченск</v>
      </c>
      <c r="G358" s="0" t="n">
        <f aca="false">VLOOKUP(C358,Автомобили!A:F,6,0)</f>
        <v>0</v>
      </c>
      <c r="H358" s="0" t="n">
        <f aca="false">G358*(E358/100)</f>
        <v>0</v>
      </c>
      <c r="I358" s="0" t="n">
        <f aca="false">IF(F358=$F$4,H358,0)</f>
        <v>0</v>
      </c>
    </row>
    <row r="359" customFormat="false" ht="13.8" hidden="true" customHeight="false" outlineLevel="0" collapsed="false">
      <c r="A359" s="1" t="n">
        <v>2</v>
      </c>
      <c r="B359" s="1" t="n">
        <v>358</v>
      </c>
      <c r="C359" s="1" t="n">
        <v>5</v>
      </c>
      <c r="D359" s="4" t="n">
        <v>45044.3613194445</v>
      </c>
      <c r="E359" s="5" t="n">
        <v>12.3</v>
      </c>
      <c r="F359" s="0" t="str">
        <f aca="false">VLOOKUP(A359,Водители!A:F,6,0)</f>
        <v>Каневская</v>
      </c>
      <c r="G359" s="0" t="n">
        <f aca="false">VLOOKUP(C359,Автомобили!A:F,6,0)</f>
        <v>12.9</v>
      </c>
      <c r="H359" s="0" t="n">
        <f aca="false">G359*(E359/100)</f>
        <v>1.5867</v>
      </c>
      <c r="I359" s="0" t="n">
        <f aca="false">IF(F359=$F$4,H359,0)</f>
        <v>0</v>
      </c>
    </row>
    <row r="360" customFormat="false" ht="13.8" hidden="true" customHeight="false" outlineLevel="0" collapsed="false">
      <c r="A360" s="1" t="n">
        <v>26</v>
      </c>
      <c r="B360" s="1" t="n">
        <v>359</v>
      </c>
      <c r="C360" s="1" t="n">
        <v>17</v>
      </c>
      <c r="D360" s="4" t="n">
        <v>45044.4530555556</v>
      </c>
      <c r="E360" s="5" t="n">
        <v>2.1</v>
      </c>
      <c r="F360" s="0" t="str">
        <f aca="false">VLOOKUP(A360,Водители!A:F,6,0)</f>
        <v>Белореченск</v>
      </c>
      <c r="G360" s="0" t="n">
        <f aca="false">VLOOKUP(C360,Автомобили!A:F,6,0)</f>
        <v>12</v>
      </c>
      <c r="H360" s="0" t="n">
        <f aca="false">G360*(E360/100)</f>
        <v>0.252</v>
      </c>
      <c r="I360" s="0" t="n">
        <f aca="false">IF(F360=$F$4,H360,0)</f>
        <v>0</v>
      </c>
    </row>
    <row r="361" customFormat="false" ht="13.8" hidden="true" customHeight="false" outlineLevel="0" collapsed="false">
      <c r="A361" s="1" t="n">
        <v>14</v>
      </c>
      <c r="B361" s="1" t="n">
        <v>360</v>
      </c>
      <c r="C361" s="1" t="n">
        <v>21</v>
      </c>
      <c r="D361" s="4" t="n">
        <v>45044.4596296296</v>
      </c>
      <c r="E361" s="5" t="n">
        <v>7.8</v>
      </c>
      <c r="F361" s="0" t="str">
        <f aca="false">VLOOKUP(A361,Водители!A:F,6,0)</f>
        <v>Чехов</v>
      </c>
      <c r="G361" s="0" t="n">
        <f aca="false">VLOOKUP(C361,Автомобили!A:F,6,0)</f>
        <v>0</v>
      </c>
      <c r="H361" s="0" t="n">
        <f aca="false">G361*(E361/100)</f>
        <v>0</v>
      </c>
      <c r="I361" s="0" t="n">
        <f aca="false">IF(F361=$F$4,H361,0)</f>
        <v>0</v>
      </c>
    </row>
    <row r="362" customFormat="false" ht="13.8" hidden="true" customHeight="false" outlineLevel="0" collapsed="false">
      <c r="A362" s="1" t="n">
        <v>28</v>
      </c>
      <c r="B362" s="1" t="n">
        <v>361</v>
      </c>
      <c r="C362" s="1" t="n">
        <v>10</v>
      </c>
      <c r="D362" s="4" t="n">
        <v>45044.5307986111</v>
      </c>
      <c r="E362" s="5" t="n">
        <v>43.8</v>
      </c>
      <c r="F362" s="0" t="str">
        <f aca="false">VLOOKUP(A362,Водители!A:F,6,0)</f>
        <v>Чехов</v>
      </c>
      <c r="G362" s="0" t="n">
        <f aca="false">VLOOKUP(C362,Автомобили!A:F,6,0)</f>
        <v>15.6</v>
      </c>
      <c r="H362" s="0" t="n">
        <f aca="false">G362*(E362/100)</f>
        <v>6.8328</v>
      </c>
      <c r="I362" s="0" t="n">
        <f aca="false">IF(F362=$F$4,H362,0)</f>
        <v>0</v>
      </c>
    </row>
    <row r="363" customFormat="false" ht="13.8" hidden="true" customHeight="false" outlineLevel="0" collapsed="false">
      <c r="A363" s="1" t="n">
        <v>2</v>
      </c>
      <c r="B363" s="1" t="n">
        <v>362</v>
      </c>
      <c r="C363" s="1" t="n">
        <v>24</v>
      </c>
      <c r="D363" s="4" t="n">
        <v>45044.6781944444</v>
      </c>
      <c r="E363" s="5" t="n">
        <v>53.6</v>
      </c>
      <c r="F363" s="0" t="str">
        <f aca="false">VLOOKUP(A363,Водители!A:F,6,0)</f>
        <v>Каневская</v>
      </c>
      <c r="G363" s="0" t="n">
        <f aca="false">VLOOKUP(C363,Автомобили!A:F,6,0)</f>
        <v>12.4</v>
      </c>
      <c r="H363" s="0" t="n">
        <f aca="false">G363*(E363/100)</f>
        <v>6.6464</v>
      </c>
      <c r="I363" s="0" t="n">
        <f aca="false">IF(F363=$F$4,H363,0)</f>
        <v>0</v>
      </c>
    </row>
    <row r="364" customFormat="false" ht="13.8" hidden="true" customHeight="false" outlineLevel="0" collapsed="false">
      <c r="A364" s="1" t="n">
        <v>34</v>
      </c>
      <c r="B364" s="1" t="n">
        <v>363</v>
      </c>
      <c r="C364" s="1" t="n">
        <v>32</v>
      </c>
      <c r="D364" s="4" t="n">
        <v>45044.7177777778</v>
      </c>
      <c r="E364" s="5" t="n">
        <v>34.5</v>
      </c>
      <c r="F364" s="0" t="str">
        <f aca="false">VLOOKUP(A364,Водители!A:F,6,0)</f>
        <v>Колпашево</v>
      </c>
      <c r="G364" s="0" t="n">
        <f aca="false">VLOOKUP(C364,Автомобили!A:F,6,0)</f>
        <v>0</v>
      </c>
      <c r="H364" s="0" t="n">
        <f aca="false">G364*(E364/100)</f>
        <v>0</v>
      </c>
      <c r="I364" s="0" t="n">
        <f aca="false">IF(F364=$F$4,H364,0)</f>
        <v>0</v>
      </c>
    </row>
    <row r="365" customFormat="false" ht="13.8" hidden="true" customHeight="false" outlineLevel="0" collapsed="false">
      <c r="A365" s="1" t="n">
        <v>34</v>
      </c>
      <c r="B365" s="1" t="n">
        <v>364</v>
      </c>
      <c r="C365" s="1" t="n">
        <v>6</v>
      </c>
      <c r="D365" s="4" t="n">
        <v>45044.7513657407</v>
      </c>
      <c r="E365" s="5" t="n">
        <v>29.3</v>
      </c>
      <c r="F365" s="0" t="str">
        <f aca="false">VLOOKUP(A365,Водители!A:F,6,0)</f>
        <v>Колпашево</v>
      </c>
      <c r="G365" s="0" t="n">
        <f aca="false">VLOOKUP(C365,Автомобили!A:F,6,0)</f>
        <v>13.5</v>
      </c>
      <c r="H365" s="0" t="n">
        <f aca="false">G365*(E365/100)</f>
        <v>3.9555</v>
      </c>
      <c r="I365" s="0" t="n">
        <f aca="false">IF(F365=$F$4,H365,0)</f>
        <v>0</v>
      </c>
    </row>
    <row r="366" customFormat="false" ht="13.8" hidden="true" customHeight="false" outlineLevel="0" collapsed="false">
      <c r="A366" s="1" t="n">
        <v>49</v>
      </c>
      <c r="B366" s="1" t="n">
        <v>365</v>
      </c>
      <c r="C366" s="1" t="n">
        <v>30</v>
      </c>
      <c r="D366" s="4" t="n">
        <v>45044.7541087963</v>
      </c>
      <c r="E366" s="5" t="n">
        <v>43.2</v>
      </c>
      <c r="F366" s="0" t="str">
        <f aca="false">VLOOKUP(A366,Водители!A:F,6,0)</f>
        <v>Ставрополь</v>
      </c>
      <c r="G366" s="0" t="n">
        <f aca="false">VLOOKUP(C366,Автомобили!A:F,6,0)</f>
        <v>9.4</v>
      </c>
      <c r="H366" s="0" t="n">
        <f aca="false">G366*(E366/100)</f>
        <v>4.0608</v>
      </c>
      <c r="I366" s="0" t="n">
        <f aca="false">IF(F366=$F$4,H366,0)</f>
        <v>0</v>
      </c>
    </row>
    <row r="367" customFormat="false" ht="13.8" hidden="true" customHeight="false" outlineLevel="0" collapsed="false">
      <c r="A367" s="1" t="n">
        <v>9</v>
      </c>
      <c r="B367" s="1" t="n">
        <v>366</v>
      </c>
      <c r="C367" s="1" t="n">
        <v>20</v>
      </c>
      <c r="D367" s="4" t="n">
        <v>45044.9000231482</v>
      </c>
      <c r="E367" s="5" t="n">
        <v>6.3</v>
      </c>
      <c r="F367" s="0" t="str">
        <f aca="false">VLOOKUP(A367,Водители!A:F,6,0)</f>
        <v>Ставрополь</v>
      </c>
      <c r="G367" s="0" t="n">
        <f aca="false">VLOOKUP(C367,Автомобили!A:F,6,0)</f>
        <v>13.4</v>
      </c>
      <c r="H367" s="0" t="n">
        <f aca="false">G367*(E367/100)</f>
        <v>0.8442</v>
      </c>
      <c r="I367" s="0" t="n">
        <f aca="false">IF(F367=$F$4,H367,0)</f>
        <v>0</v>
      </c>
    </row>
    <row r="368" customFormat="false" ht="13.8" hidden="true" customHeight="false" outlineLevel="0" collapsed="false">
      <c r="A368" s="1" t="n">
        <v>14</v>
      </c>
      <c r="B368" s="1" t="n">
        <v>367</v>
      </c>
      <c r="C368" s="1" t="n">
        <v>14</v>
      </c>
      <c r="D368" s="4" t="n">
        <v>45044.9538541667</v>
      </c>
      <c r="E368" s="5" t="n">
        <v>26.4</v>
      </c>
      <c r="F368" s="0" t="str">
        <f aca="false">VLOOKUP(A368,Водители!A:F,6,0)</f>
        <v>Чехов</v>
      </c>
      <c r="G368" s="0" t="n">
        <f aca="false">VLOOKUP(C368,Автомобили!A:F,6,0)</f>
        <v>0</v>
      </c>
      <c r="H368" s="0" t="n">
        <f aca="false">G368*(E368/100)</f>
        <v>0</v>
      </c>
      <c r="I368" s="0" t="n">
        <f aca="false">IF(F368=$F$4,H368,0)</f>
        <v>0</v>
      </c>
    </row>
    <row r="369" customFormat="false" ht="13.8" hidden="true" customHeight="false" outlineLevel="0" collapsed="false">
      <c r="A369" s="1" t="n">
        <v>37</v>
      </c>
      <c r="B369" s="1" t="n">
        <v>368</v>
      </c>
      <c r="C369" s="1" t="n">
        <v>38</v>
      </c>
      <c r="D369" s="4" t="n">
        <v>45045.0764467593</v>
      </c>
      <c r="E369" s="5" t="n">
        <v>8.1</v>
      </c>
      <c r="F369" s="0" t="str">
        <f aca="false">VLOOKUP(A369,Водители!A:F,6,0)</f>
        <v>Чехов</v>
      </c>
      <c r="G369" s="0" t="n">
        <f aca="false">VLOOKUP(C369,Автомобили!A:F,6,0)</f>
        <v>11.8</v>
      </c>
      <c r="H369" s="0" t="n">
        <f aca="false">G369*(E369/100)</f>
        <v>0.9558</v>
      </c>
      <c r="I369" s="0" t="n">
        <f aca="false">IF(F369=$F$4,H369,0)</f>
        <v>0</v>
      </c>
    </row>
    <row r="370" customFormat="false" ht="13.8" hidden="true" customHeight="false" outlineLevel="0" collapsed="false">
      <c r="A370" s="1" t="n">
        <v>56</v>
      </c>
      <c r="B370" s="1" t="n">
        <v>369</v>
      </c>
      <c r="C370" s="1" t="n">
        <v>10</v>
      </c>
      <c r="D370" s="4" t="n">
        <v>45045.1341666667</v>
      </c>
      <c r="E370" s="5" t="n">
        <v>45</v>
      </c>
      <c r="F370" s="0" t="str">
        <f aca="false">VLOOKUP(A370,Водители!A:F,6,0)</f>
        <v>Чехов</v>
      </c>
      <c r="G370" s="0" t="n">
        <f aca="false">VLOOKUP(C370,Автомобили!A:F,6,0)</f>
        <v>15.6</v>
      </c>
      <c r="H370" s="0" t="n">
        <f aca="false">G370*(E370/100)</f>
        <v>7.02</v>
      </c>
      <c r="I370" s="0" t="n">
        <f aca="false">IF(F370=$F$4,H370,0)</f>
        <v>0</v>
      </c>
    </row>
    <row r="371" customFormat="false" ht="13.8" hidden="true" customHeight="false" outlineLevel="0" collapsed="false">
      <c r="A371" s="1" t="n">
        <v>4</v>
      </c>
      <c r="B371" s="1" t="n">
        <v>370</v>
      </c>
      <c r="C371" s="1" t="n">
        <v>32</v>
      </c>
      <c r="D371" s="4" t="n">
        <v>45045.2379282407</v>
      </c>
      <c r="E371" s="5" t="n">
        <v>39</v>
      </c>
      <c r="F371" s="0" t="str">
        <f aca="false">VLOOKUP(A371,Водители!A:F,6,0)</f>
        <v>Колпашево</v>
      </c>
      <c r="G371" s="0" t="n">
        <f aca="false">VLOOKUP(C371,Автомобили!A:F,6,0)</f>
        <v>0</v>
      </c>
      <c r="H371" s="0" t="n">
        <f aca="false">G371*(E371/100)</f>
        <v>0</v>
      </c>
      <c r="I371" s="0" t="n">
        <f aca="false">IF(F371=$F$4,H371,0)</f>
        <v>0</v>
      </c>
    </row>
    <row r="372" customFormat="false" ht="13.8" hidden="true" customHeight="false" outlineLevel="0" collapsed="false">
      <c r="A372" s="1" t="n">
        <v>47</v>
      </c>
      <c r="B372" s="1" t="n">
        <v>371</v>
      </c>
      <c r="C372" s="1" t="n">
        <v>31</v>
      </c>
      <c r="D372" s="4" t="n">
        <v>45045.327662037</v>
      </c>
      <c r="E372" s="5" t="n">
        <v>2.6</v>
      </c>
      <c r="F372" s="0" t="str">
        <f aca="false">VLOOKUP(A372,Водители!A:F,6,0)</f>
        <v>Ставрополь</v>
      </c>
      <c r="G372" s="0" t="n">
        <f aca="false">VLOOKUP(C372,Автомобили!A:F,6,0)</f>
        <v>0</v>
      </c>
      <c r="H372" s="0" t="n">
        <f aca="false">G372*(E372/100)</f>
        <v>0</v>
      </c>
      <c r="I372" s="0" t="n">
        <f aca="false">IF(F372=$F$4,H372,0)</f>
        <v>0</v>
      </c>
    </row>
    <row r="373" customFormat="false" ht="13.8" hidden="true" customHeight="false" outlineLevel="0" collapsed="false">
      <c r="A373" s="1" t="n">
        <v>35</v>
      </c>
      <c r="B373" s="1" t="n">
        <v>372</v>
      </c>
      <c r="C373" s="1" t="n">
        <v>5</v>
      </c>
      <c r="D373" s="4" t="n">
        <v>45045.4054861111</v>
      </c>
      <c r="E373" s="5" t="n">
        <v>12.2</v>
      </c>
      <c r="F373" s="0" t="str">
        <f aca="false">VLOOKUP(A373,Водители!A:F,6,0)</f>
        <v>Каневская</v>
      </c>
      <c r="G373" s="0" t="n">
        <f aca="false">VLOOKUP(C373,Автомобили!A:F,6,0)</f>
        <v>12.9</v>
      </c>
      <c r="H373" s="0" t="n">
        <f aca="false">G373*(E373/100)</f>
        <v>1.5738</v>
      </c>
      <c r="I373" s="0" t="n">
        <f aca="false">IF(F373=$F$4,H373,0)</f>
        <v>0</v>
      </c>
    </row>
    <row r="374" customFormat="false" ht="13.8" hidden="true" customHeight="false" outlineLevel="0" collapsed="false">
      <c r="A374" s="1" t="n">
        <v>59</v>
      </c>
      <c r="B374" s="1" t="n">
        <v>373</v>
      </c>
      <c r="C374" s="1" t="n">
        <v>17</v>
      </c>
      <c r="D374" s="4" t="n">
        <v>45045.44125</v>
      </c>
      <c r="E374" s="5" t="n">
        <v>37.3</v>
      </c>
      <c r="F374" s="0" t="str">
        <f aca="false">VLOOKUP(A374,Водители!A:F,6,0)</f>
        <v>Белореченск</v>
      </c>
      <c r="G374" s="0" t="n">
        <f aca="false">VLOOKUP(C374,Автомобили!A:F,6,0)</f>
        <v>12</v>
      </c>
      <c r="H374" s="0" t="n">
        <f aca="false">G374*(E374/100)</f>
        <v>4.476</v>
      </c>
      <c r="I374" s="0" t="n">
        <f aca="false">IF(F374=$F$4,H374,0)</f>
        <v>0</v>
      </c>
    </row>
    <row r="375" customFormat="false" ht="13.8" hidden="true" customHeight="false" outlineLevel="0" collapsed="false">
      <c r="A375" s="1" t="n">
        <v>25</v>
      </c>
      <c r="B375" s="1" t="n">
        <v>374</v>
      </c>
      <c r="C375" s="1" t="n">
        <v>28</v>
      </c>
      <c r="D375" s="4" t="n">
        <v>45045.4654513889</v>
      </c>
      <c r="E375" s="5" t="n">
        <v>12.3</v>
      </c>
      <c r="F375" s="0" t="str">
        <f aca="false">VLOOKUP(A375,Водители!A:F,6,0)</f>
        <v>Малгобек</v>
      </c>
      <c r="G375" s="0" t="n">
        <f aca="false">VLOOKUP(C375,Автомобили!A:F,6,0)</f>
        <v>0</v>
      </c>
      <c r="H375" s="0" t="n">
        <f aca="false">G375*(E375/100)</f>
        <v>0</v>
      </c>
      <c r="I375" s="0" t="n">
        <f aca="false">IF(F375=$F$4,H375,0)</f>
        <v>0</v>
      </c>
    </row>
    <row r="376" customFormat="false" ht="13.8" hidden="true" customHeight="false" outlineLevel="0" collapsed="false">
      <c r="A376" s="1" t="n">
        <v>16</v>
      </c>
      <c r="B376" s="1" t="n">
        <v>375</v>
      </c>
      <c r="C376" s="1" t="n">
        <v>8</v>
      </c>
      <c r="D376" s="4" t="n">
        <v>45045.5408333333</v>
      </c>
      <c r="E376" s="5" t="n">
        <v>4.2</v>
      </c>
      <c r="F376" s="0" t="str">
        <f aca="false">VLOOKUP(A376,Водители!A:F,6,0)</f>
        <v>Ульяновск</v>
      </c>
      <c r="G376" s="0" t="n">
        <f aca="false">VLOOKUP(C376,Автомобили!A:F,6,0)</f>
        <v>15.6</v>
      </c>
      <c r="H376" s="0" t="n">
        <f aca="false">G376*(E376/100)</f>
        <v>0.6552</v>
      </c>
      <c r="I376" s="0" t="n">
        <f aca="false">IF(F376=$F$4,H376,0)</f>
        <v>0.6552</v>
      </c>
    </row>
    <row r="377" customFormat="false" ht="13.8" hidden="true" customHeight="false" outlineLevel="0" collapsed="false">
      <c r="A377" s="1" t="n">
        <v>32</v>
      </c>
      <c r="B377" s="1" t="n">
        <v>376</v>
      </c>
      <c r="C377" s="1" t="n">
        <v>41</v>
      </c>
      <c r="D377" s="4" t="n">
        <v>45045.6209027778</v>
      </c>
      <c r="E377" s="5" t="n">
        <v>43.9</v>
      </c>
      <c r="F377" s="0" t="str">
        <f aca="false">VLOOKUP(A377,Водители!A:F,6,0)</f>
        <v>Чехов</v>
      </c>
      <c r="G377" s="0" t="n">
        <f aca="false">VLOOKUP(C377,Автомобили!A:F,6,0)</f>
        <v>11.4</v>
      </c>
      <c r="H377" s="0" t="n">
        <f aca="false">G377*(E377/100)</f>
        <v>5.0046</v>
      </c>
      <c r="I377" s="0" t="n">
        <f aca="false">IF(F377=$F$4,H377,0)</f>
        <v>0</v>
      </c>
    </row>
    <row r="378" customFormat="false" ht="13.8" hidden="true" customHeight="false" outlineLevel="0" collapsed="false">
      <c r="A378" s="1" t="n">
        <v>63</v>
      </c>
      <c r="B378" s="1" t="n">
        <v>377</v>
      </c>
      <c r="C378" s="1" t="n">
        <v>26</v>
      </c>
      <c r="D378" s="4" t="n">
        <v>45045.6544444444</v>
      </c>
      <c r="E378" s="5" t="n">
        <v>51.6</v>
      </c>
      <c r="F378" s="0" t="str">
        <f aca="false">VLOOKUP(A378,Водители!A:F,6,0)</f>
        <v>Малгобек</v>
      </c>
      <c r="G378" s="0" t="n">
        <f aca="false">VLOOKUP(C378,Автомобили!A:F,6,0)</f>
        <v>12.1</v>
      </c>
      <c r="H378" s="0" t="n">
        <f aca="false">G378*(E378/100)</f>
        <v>6.2436</v>
      </c>
      <c r="I378" s="0" t="n">
        <f aca="false">IF(F378=$F$4,H378,0)</f>
        <v>0</v>
      </c>
    </row>
    <row r="379" customFormat="false" ht="13.8" hidden="true" customHeight="false" outlineLevel="0" collapsed="false">
      <c r="A379" s="1" t="n">
        <v>33</v>
      </c>
      <c r="B379" s="1" t="n">
        <v>378</v>
      </c>
      <c r="C379" s="1" t="n">
        <v>39</v>
      </c>
      <c r="D379" s="4" t="n">
        <v>45045.664837963</v>
      </c>
      <c r="E379" s="5" t="n">
        <v>57.4</v>
      </c>
      <c r="F379" s="0" t="str">
        <f aca="false">VLOOKUP(A379,Водители!A:F,6,0)</f>
        <v>Белореченск</v>
      </c>
      <c r="G379" s="0" t="n">
        <f aca="false">VLOOKUP(C379,Автомобили!A:F,6,0)</f>
        <v>0</v>
      </c>
      <c r="H379" s="0" t="n">
        <f aca="false">G379*(E379/100)</f>
        <v>0</v>
      </c>
      <c r="I379" s="0" t="n">
        <f aca="false">IF(F379=$F$4,H379,0)</f>
        <v>0</v>
      </c>
    </row>
    <row r="380" customFormat="false" ht="13.8" hidden="true" customHeight="false" outlineLevel="0" collapsed="false">
      <c r="A380" s="1" t="n">
        <v>22</v>
      </c>
      <c r="B380" s="1" t="n">
        <v>379</v>
      </c>
      <c r="C380" s="1" t="n">
        <v>25</v>
      </c>
      <c r="D380" s="4" t="n">
        <v>45045.6701967593</v>
      </c>
      <c r="E380" s="5" t="n">
        <v>32.9</v>
      </c>
      <c r="F380" s="0" t="str">
        <f aca="false">VLOOKUP(A380,Водители!A:F,6,0)</f>
        <v>Бодайбо</v>
      </c>
      <c r="G380" s="0" t="n">
        <f aca="false">VLOOKUP(C380,Автомобили!A:F,6,0)</f>
        <v>9.8</v>
      </c>
      <c r="H380" s="0" t="n">
        <f aca="false">G380*(E380/100)</f>
        <v>3.2242</v>
      </c>
      <c r="I380" s="0" t="n">
        <f aca="false">IF(F380=$F$4,H380,0)</f>
        <v>0</v>
      </c>
    </row>
    <row r="381" customFormat="false" ht="13.8" hidden="true" customHeight="false" outlineLevel="0" collapsed="false">
      <c r="A381" s="1" t="n">
        <v>14</v>
      </c>
      <c r="B381" s="1" t="n">
        <v>380</v>
      </c>
      <c r="C381" s="1" t="n">
        <v>10</v>
      </c>
      <c r="D381" s="4" t="n">
        <v>45045.7558912037</v>
      </c>
      <c r="E381" s="5" t="n">
        <v>57.5</v>
      </c>
      <c r="F381" s="0" t="str">
        <f aca="false">VLOOKUP(A381,Водители!A:F,6,0)</f>
        <v>Чехов</v>
      </c>
      <c r="G381" s="0" t="n">
        <f aca="false">VLOOKUP(C381,Автомобили!A:F,6,0)</f>
        <v>15.6</v>
      </c>
      <c r="H381" s="0" t="n">
        <f aca="false">G381*(E381/100)</f>
        <v>8.97</v>
      </c>
      <c r="I381" s="0" t="n">
        <f aca="false">IF(F381=$F$4,H381,0)</f>
        <v>0</v>
      </c>
    </row>
    <row r="382" customFormat="false" ht="13.8" hidden="true" customHeight="false" outlineLevel="0" collapsed="false">
      <c r="A382" s="1" t="n">
        <v>60</v>
      </c>
      <c r="B382" s="1" t="n">
        <v>381</v>
      </c>
      <c r="C382" s="1" t="n">
        <v>23</v>
      </c>
      <c r="D382" s="4" t="n">
        <v>45045.8790625</v>
      </c>
      <c r="E382" s="5" t="n">
        <v>42.5</v>
      </c>
      <c r="F382" s="0" t="str">
        <f aca="false">VLOOKUP(A382,Водители!A:F,6,0)</f>
        <v>Малгобек</v>
      </c>
      <c r="G382" s="0" t="n">
        <f aca="false">VLOOKUP(C382,Автомобили!A:F,6,0)</f>
        <v>11.3</v>
      </c>
      <c r="H382" s="0" t="n">
        <f aca="false">G382*(E382/100)</f>
        <v>4.8025</v>
      </c>
      <c r="I382" s="0" t="n">
        <f aca="false">IF(F382=$F$4,H382,0)</f>
        <v>0</v>
      </c>
    </row>
    <row r="383" customFormat="false" ht="13.8" hidden="true" customHeight="false" outlineLevel="0" collapsed="false">
      <c r="A383" s="1" t="n">
        <v>46</v>
      </c>
      <c r="B383" s="1" t="n">
        <v>382</v>
      </c>
      <c r="C383" s="1" t="n">
        <v>38</v>
      </c>
      <c r="D383" s="4" t="n">
        <v>45045.9325810185</v>
      </c>
      <c r="E383" s="5" t="n">
        <v>20.7</v>
      </c>
      <c r="F383" s="0" t="str">
        <f aca="false">VLOOKUP(A383,Водители!A:F,6,0)</f>
        <v>Чехов</v>
      </c>
      <c r="G383" s="0" t="n">
        <f aca="false">VLOOKUP(C383,Автомобили!A:F,6,0)</f>
        <v>11.8</v>
      </c>
      <c r="H383" s="0" t="n">
        <f aca="false">G383*(E383/100)</f>
        <v>2.4426</v>
      </c>
      <c r="I383" s="0" t="n">
        <f aca="false">IF(F383=$F$4,H383,0)</f>
        <v>0</v>
      </c>
    </row>
    <row r="384" customFormat="false" ht="13.8" hidden="true" customHeight="false" outlineLevel="0" collapsed="false">
      <c r="A384" s="1" t="n">
        <v>3</v>
      </c>
      <c r="B384" s="1" t="n">
        <v>383</v>
      </c>
      <c r="C384" s="1" t="n">
        <v>32</v>
      </c>
      <c r="D384" s="4" t="n">
        <v>45045.9791782407</v>
      </c>
      <c r="E384" s="5" t="n">
        <v>21.3</v>
      </c>
      <c r="F384" s="0" t="str">
        <f aca="false">VLOOKUP(A384,Водители!A:F,6,0)</f>
        <v>Колпашево</v>
      </c>
      <c r="G384" s="0" t="n">
        <f aca="false">VLOOKUP(C384,Автомобили!A:F,6,0)</f>
        <v>0</v>
      </c>
      <c r="H384" s="0" t="n">
        <f aca="false">G384*(E384/100)</f>
        <v>0</v>
      </c>
      <c r="I384" s="0" t="n">
        <f aca="false">IF(F384=$F$4,H384,0)</f>
        <v>0</v>
      </c>
    </row>
    <row r="385" customFormat="false" ht="13.8" hidden="true" customHeight="false" outlineLevel="0" collapsed="false">
      <c r="A385" s="1" t="n">
        <v>47</v>
      </c>
      <c r="B385" s="1" t="n">
        <v>384</v>
      </c>
      <c r="C385" s="1" t="n">
        <v>20</v>
      </c>
      <c r="D385" s="4" t="n">
        <v>45046.0064236111</v>
      </c>
      <c r="E385" s="5" t="n">
        <v>24.2</v>
      </c>
      <c r="F385" s="0" t="str">
        <f aca="false">VLOOKUP(A385,Водители!A:F,6,0)</f>
        <v>Ставрополь</v>
      </c>
      <c r="G385" s="0" t="n">
        <f aca="false">VLOOKUP(C385,Автомобили!A:F,6,0)</f>
        <v>13.4</v>
      </c>
      <c r="H385" s="0" t="n">
        <f aca="false">G385*(E385/100)</f>
        <v>3.2428</v>
      </c>
      <c r="I385" s="0" t="n">
        <f aca="false">IF(F385=$F$4,H385,0)</f>
        <v>0</v>
      </c>
    </row>
    <row r="386" customFormat="false" ht="13.8" hidden="true" customHeight="false" outlineLevel="0" collapsed="false">
      <c r="A386" s="1" t="n">
        <v>40</v>
      </c>
      <c r="B386" s="1" t="n">
        <v>385</v>
      </c>
      <c r="C386" s="1" t="n">
        <v>8</v>
      </c>
      <c r="D386" s="4" t="n">
        <v>45046.0292013889</v>
      </c>
      <c r="E386" s="5" t="n">
        <v>8.2</v>
      </c>
      <c r="F386" s="0" t="str">
        <f aca="false">VLOOKUP(A386,Водители!A:F,6,0)</f>
        <v>Ульяновск</v>
      </c>
      <c r="G386" s="0" t="n">
        <f aca="false">VLOOKUP(C386,Автомобили!A:F,6,0)</f>
        <v>15.6</v>
      </c>
      <c r="H386" s="0" t="n">
        <f aca="false">G386*(E386/100)</f>
        <v>1.2792</v>
      </c>
      <c r="I386" s="0" t="n">
        <f aca="false">IF(F386=$F$4,H386,0)</f>
        <v>1.2792</v>
      </c>
    </row>
    <row r="387" customFormat="false" ht="13.8" hidden="true" customHeight="false" outlineLevel="0" collapsed="false">
      <c r="A387" s="1" t="n">
        <v>7</v>
      </c>
      <c r="B387" s="1" t="n">
        <v>386</v>
      </c>
      <c r="C387" s="1" t="n">
        <v>16</v>
      </c>
      <c r="D387" s="4" t="n">
        <v>45046.0350810185</v>
      </c>
      <c r="E387" s="5" t="n">
        <v>42.7</v>
      </c>
      <c r="F387" s="0" t="str">
        <f aca="false">VLOOKUP(A387,Водители!A:F,6,0)</f>
        <v>Бодайбо</v>
      </c>
      <c r="G387" s="0" t="n">
        <f aca="false">VLOOKUP(C387,Автомобили!A:F,6,0)</f>
        <v>10</v>
      </c>
      <c r="H387" s="0" t="n">
        <f aca="false">G387*(E387/100)</f>
        <v>4.27</v>
      </c>
      <c r="I387" s="0" t="n">
        <f aca="false">IF(F387=$F$4,H387,0)</f>
        <v>0</v>
      </c>
    </row>
    <row r="388" customFormat="false" ht="13.8" hidden="true" customHeight="false" outlineLevel="0" collapsed="false">
      <c r="A388" s="1" t="n">
        <v>39</v>
      </c>
      <c r="B388" s="1" t="n">
        <v>387</v>
      </c>
      <c r="C388" s="1" t="n">
        <v>11</v>
      </c>
      <c r="D388" s="4" t="n">
        <v>45046.0784490741</v>
      </c>
      <c r="E388" s="5" t="n">
        <v>37.2</v>
      </c>
      <c r="F388" s="0" t="str">
        <f aca="false">VLOOKUP(A388,Водители!A:F,6,0)</f>
        <v>Ульяновск</v>
      </c>
      <c r="G388" s="0" t="n">
        <f aca="false">VLOOKUP(C388,Автомобили!A:F,6,0)</f>
        <v>0</v>
      </c>
      <c r="H388" s="0" t="n">
        <f aca="false">G388*(E388/100)</f>
        <v>0</v>
      </c>
      <c r="I388" s="0" t="n">
        <f aca="false">IF(F388=$F$4,H388,0)</f>
        <v>0</v>
      </c>
    </row>
    <row r="389" customFormat="false" ht="13.8" hidden="true" customHeight="false" outlineLevel="0" collapsed="false">
      <c r="A389" s="1" t="n">
        <v>60</v>
      </c>
      <c r="B389" s="1" t="n">
        <v>388</v>
      </c>
      <c r="C389" s="1" t="n">
        <v>22</v>
      </c>
      <c r="D389" s="4" t="n">
        <v>45046.0928587963</v>
      </c>
      <c r="E389" s="5" t="n">
        <v>6.3</v>
      </c>
      <c r="F389" s="0" t="str">
        <f aca="false">VLOOKUP(A389,Водители!A:F,6,0)</f>
        <v>Малгобек</v>
      </c>
      <c r="G389" s="0" t="n">
        <f aca="false">VLOOKUP(C389,Автомобили!A:F,6,0)</f>
        <v>12.6</v>
      </c>
      <c r="H389" s="0" t="n">
        <f aca="false">G389*(E389/100)</f>
        <v>0.7938</v>
      </c>
      <c r="I389" s="0" t="n">
        <f aca="false">IF(F389=$F$4,H389,0)</f>
        <v>0</v>
      </c>
    </row>
    <row r="390" customFormat="false" ht="13.8" hidden="true" customHeight="false" outlineLevel="0" collapsed="false">
      <c r="A390" s="1" t="n">
        <v>2</v>
      </c>
      <c r="B390" s="1" t="n">
        <v>389</v>
      </c>
      <c r="C390" s="1" t="n">
        <v>24</v>
      </c>
      <c r="D390" s="4" t="n">
        <v>45046.1191203704</v>
      </c>
      <c r="E390" s="5" t="n">
        <v>16.3</v>
      </c>
      <c r="F390" s="0" t="str">
        <f aca="false">VLOOKUP(A390,Водители!A:F,6,0)</f>
        <v>Каневская</v>
      </c>
      <c r="G390" s="0" t="n">
        <f aca="false">VLOOKUP(C390,Автомобили!A:F,6,0)</f>
        <v>12.4</v>
      </c>
      <c r="H390" s="0" t="n">
        <f aca="false">G390*(E390/100)</f>
        <v>2.0212</v>
      </c>
      <c r="I390" s="0" t="n">
        <f aca="false">IF(F390=$F$4,H390,0)</f>
        <v>0</v>
      </c>
    </row>
    <row r="391" customFormat="false" ht="13.8" hidden="true" customHeight="false" outlineLevel="0" collapsed="false">
      <c r="A391" s="1" t="n">
        <v>13</v>
      </c>
      <c r="B391" s="1" t="n">
        <v>390</v>
      </c>
      <c r="C391" s="1" t="n">
        <v>9</v>
      </c>
      <c r="D391" s="4" t="n">
        <v>45046.1658101852</v>
      </c>
      <c r="E391" s="5" t="n">
        <v>15.5</v>
      </c>
      <c r="F391" s="0" t="str">
        <f aca="false">VLOOKUP(A391,Водители!A:F,6,0)</f>
        <v>Белореченск</v>
      </c>
      <c r="G391" s="0" t="n">
        <f aca="false">VLOOKUP(C391,Автомобили!A:F,6,0)</f>
        <v>15.9</v>
      </c>
      <c r="H391" s="0" t="n">
        <f aca="false">G391*(E391/100)</f>
        <v>2.4645</v>
      </c>
      <c r="I391" s="0" t="n">
        <f aca="false">IF(F391=$F$4,H391,0)</f>
        <v>0</v>
      </c>
    </row>
    <row r="392" customFormat="false" ht="13.8" hidden="true" customHeight="false" outlineLevel="0" collapsed="false">
      <c r="A392" s="1" t="n">
        <v>3</v>
      </c>
      <c r="B392" s="1" t="n">
        <v>391</v>
      </c>
      <c r="C392" s="1" t="n">
        <v>32</v>
      </c>
      <c r="D392" s="4" t="n">
        <v>45046.3324305556</v>
      </c>
      <c r="E392" s="5" t="n">
        <v>35.5</v>
      </c>
      <c r="F392" s="0" t="str">
        <f aca="false">VLOOKUP(A392,Водители!A:F,6,0)</f>
        <v>Колпашево</v>
      </c>
      <c r="G392" s="0" t="n">
        <f aca="false">VLOOKUP(C392,Автомобили!A:F,6,0)</f>
        <v>0</v>
      </c>
      <c r="H392" s="0" t="n">
        <f aca="false">G392*(E392/100)</f>
        <v>0</v>
      </c>
      <c r="I392" s="0" t="n">
        <f aca="false">IF(F392=$F$4,H392,0)</f>
        <v>0</v>
      </c>
    </row>
    <row r="393" customFormat="false" ht="13.8" hidden="true" customHeight="false" outlineLevel="0" collapsed="false">
      <c r="A393" s="1" t="n">
        <v>59</v>
      </c>
      <c r="B393" s="1" t="n">
        <v>392</v>
      </c>
      <c r="C393" s="1" t="n">
        <v>4</v>
      </c>
      <c r="D393" s="4" t="n">
        <v>45046.3599074074</v>
      </c>
      <c r="E393" s="5" t="n">
        <v>5.2</v>
      </c>
      <c r="F393" s="0" t="str">
        <f aca="false">VLOOKUP(A393,Водители!A:F,6,0)</f>
        <v>Белореченск</v>
      </c>
      <c r="G393" s="0" t="n">
        <f aca="false">VLOOKUP(C393,Автомобили!A:F,6,0)</f>
        <v>0</v>
      </c>
      <c r="H393" s="0" t="n">
        <f aca="false">G393*(E393/100)</f>
        <v>0</v>
      </c>
      <c r="I393" s="0" t="n">
        <f aca="false">IF(F393=$F$4,H393,0)</f>
        <v>0</v>
      </c>
    </row>
    <row r="394" customFormat="false" ht="13.8" hidden="true" customHeight="false" outlineLevel="0" collapsed="false">
      <c r="A394" s="1" t="n">
        <v>59</v>
      </c>
      <c r="B394" s="1" t="n">
        <v>393</v>
      </c>
      <c r="C394" s="1" t="n">
        <v>9</v>
      </c>
      <c r="D394" s="4" t="n">
        <v>45046.4708101852</v>
      </c>
      <c r="E394" s="5" t="n">
        <v>32.4</v>
      </c>
      <c r="F394" s="0" t="str">
        <f aca="false">VLOOKUP(A394,Водители!A:F,6,0)</f>
        <v>Белореченск</v>
      </c>
      <c r="G394" s="0" t="n">
        <f aca="false">VLOOKUP(C394,Автомобили!A:F,6,0)</f>
        <v>15.9</v>
      </c>
      <c r="H394" s="0" t="n">
        <f aca="false">G394*(E394/100)</f>
        <v>5.1516</v>
      </c>
      <c r="I394" s="0" t="n">
        <f aca="false">IF(F394=$F$4,H394,0)</f>
        <v>0</v>
      </c>
    </row>
    <row r="395" customFormat="false" ht="13.8" hidden="true" customHeight="false" outlineLevel="0" collapsed="false">
      <c r="A395" s="1" t="n">
        <v>21</v>
      </c>
      <c r="B395" s="1" t="n">
        <v>394</v>
      </c>
      <c r="C395" s="1" t="n">
        <v>37</v>
      </c>
      <c r="D395" s="4" t="n">
        <v>45046.475162037</v>
      </c>
      <c r="E395" s="5" t="n">
        <v>18</v>
      </c>
      <c r="F395" s="0" t="str">
        <f aca="false">VLOOKUP(A395,Водители!A:F,6,0)</f>
        <v>Ульяновск</v>
      </c>
      <c r="G395" s="0" t="n">
        <f aca="false">VLOOKUP(C395,Автомобили!A:F,6,0)</f>
        <v>15.8</v>
      </c>
      <c r="H395" s="0" t="n">
        <f aca="false">G395*(E395/100)</f>
        <v>2.844</v>
      </c>
      <c r="I395" s="0" t="n">
        <f aca="false">IF(F395=$F$4,H395,0)</f>
        <v>2.844</v>
      </c>
    </row>
    <row r="396" customFormat="false" ht="13.8" hidden="true" customHeight="false" outlineLevel="0" collapsed="false">
      <c r="A396" s="1" t="n">
        <v>9</v>
      </c>
      <c r="B396" s="1" t="n">
        <v>395</v>
      </c>
      <c r="C396" s="1" t="n">
        <v>20</v>
      </c>
      <c r="D396" s="4" t="n">
        <v>45046.4990856481</v>
      </c>
      <c r="E396" s="5" t="n">
        <v>9.9</v>
      </c>
      <c r="F396" s="0" t="str">
        <f aca="false">VLOOKUP(A396,Водители!A:F,6,0)</f>
        <v>Ставрополь</v>
      </c>
      <c r="G396" s="0" t="n">
        <f aca="false">VLOOKUP(C396,Автомобили!A:F,6,0)</f>
        <v>13.4</v>
      </c>
      <c r="H396" s="0" t="n">
        <f aca="false">G396*(E396/100)</f>
        <v>1.3266</v>
      </c>
      <c r="I396" s="0" t="n">
        <f aca="false">IF(F396=$F$4,H396,0)</f>
        <v>0</v>
      </c>
    </row>
    <row r="397" customFormat="false" ht="13.8" hidden="true" customHeight="false" outlineLevel="0" collapsed="false">
      <c r="A397" s="1" t="n">
        <v>33</v>
      </c>
      <c r="B397" s="1" t="n">
        <v>396</v>
      </c>
      <c r="C397" s="1" t="n">
        <v>17</v>
      </c>
      <c r="D397" s="4" t="n">
        <v>45046.5328935185</v>
      </c>
      <c r="E397" s="5" t="n">
        <v>40.7</v>
      </c>
      <c r="F397" s="0" t="str">
        <f aca="false">VLOOKUP(A397,Водители!A:F,6,0)</f>
        <v>Белореченск</v>
      </c>
      <c r="G397" s="0" t="n">
        <f aca="false">VLOOKUP(C397,Автомобили!A:F,6,0)</f>
        <v>12</v>
      </c>
      <c r="H397" s="0" t="n">
        <f aca="false">G397*(E397/100)</f>
        <v>4.884</v>
      </c>
      <c r="I397" s="0" t="n">
        <f aca="false">IF(F397=$F$4,H397,0)</f>
        <v>0</v>
      </c>
    </row>
    <row r="398" customFormat="false" ht="13.8" hidden="true" customHeight="false" outlineLevel="0" collapsed="false">
      <c r="A398" s="1" t="n">
        <v>48</v>
      </c>
      <c r="B398" s="1" t="n">
        <v>397</v>
      </c>
      <c r="C398" s="1" t="n">
        <v>21</v>
      </c>
      <c r="D398" s="4" t="n">
        <v>45046.6970717593</v>
      </c>
      <c r="E398" s="5" t="n">
        <v>42.1</v>
      </c>
      <c r="F398" s="0" t="str">
        <f aca="false">VLOOKUP(A398,Водители!A:F,6,0)</f>
        <v>Чехов</v>
      </c>
      <c r="G398" s="0" t="n">
        <f aca="false">VLOOKUP(C398,Автомобили!A:F,6,0)</f>
        <v>0</v>
      </c>
      <c r="H398" s="0" t="n">
        <f aca="false">G398*(E398/100)</f>
        <v>0</v>
      </c>
      <c r="I398" s="0" t="n">
        <f aca="false">IF(F398=$F$4,H398,0)</f>
        <v>0</v>
      </c>
    </row>
    <row r="399" customFormat="false" ht="13.8" hidden="true" customHeight="false" outlineLevel="0" collapsed="false">
      <c r="A399" s="1" t="n">
        <v>27</v>
      </c>
      <c r="B399" s="1" t="n">
        <v>398</v>
      </c>
      <c r="C399" s="1" t="n">
        <v>4</v>
      </c>
      <c r="D399" s="4" t="n">
        <v>45046.7334375</v>
      </c>
      <c r="E399" s="5" t="n">
        <v>19.4</v>
      </c>
      <c r="F399" s="0" t="str">
        <f aca="false">VLOOKUP(A399,Водители!A:F,6,0)</f>
        <v>Белореченск</v>
      </c>
      <c r="G399" s="0" t="n">
        <f aca="false">VLOOKUP(C399,Автомобили!A:F,6,0)</f>
        <v>0</v>
      </c>
      <c r="H399" s="0" t="n">
        <f aca="false">G399*(E399/100)</f>
        <v>0</v>
      </c>
      <c r="I399" s="0" t="n">
        <f aca="false">IF(F399=$F$4,H399,0)</f>
        <v>0</v>
      </c>
    </row>
    <row r="400" customFormat="false" ht="13.8" hidden="true" customHeight="false" outlineLevel="0" collapsed="false">
      <c r="A400" s="1" t="n">
        <v>44</v>
      </c>
      <c r="B400" s="1" t="n">
        <v>399</v>
      </c>
      <c r="C400" s="1" t="n">
        <v>32</v>
      </c>
      <c r="D400" s="4" t="n">
        <v>45046.8215972222</v>
      </c>
      <c r="E400" s="5" t="n">
        <v>5.6</v>
      </c>
      <c r="F400" s="0" t="str">
        <f aca="false">VLOOKUP(A400,Водители!A:F,6,0)</f>
        <v>Колпашево</v>
      </c>
      <c r="G400" s="0" t="n">
        <f aca="false">VLOOKUP(C400,Автомобили!A:F,6,0)</f>
        <v>0</v>
      </c>
      <c r="H400" s="0" t="n">
        <f aca="false">G400*(E400/100)</f>
        <v>0</v>
      </c>
      <c r="I400" s="0" t="n">
        <f aca="false">IF(F400=$F$4,H400,0)</f>
        <v>0</v>
      </c>
    </row>
    <row r="401" customFormat="false" ht="13.8" hidden="true" customHeight="false" outlineLevel="0" collapsed="false">
      <c r="A401" s="1" t="n">
        <v>16</v>
      </c>
      <c r="B401" s="1" t="n">
        <v>400</v>
      </c>
      <c r="C401" s="1" t="n">
        <v>8</v>
      </c>
      <c r="D401" s="4" t="n">
        <v>45046.9107175926</v>
      </c>
      <c r="E401" s="5" t="n">
        <v>3.5</v>
      </c>
      <c r="F401" s="0" t="str">
        <f aca="false">VLOOKUP(A401,Водители!A:F,6,0)</f>
        <v>Ульяновск</v>
      </c>
      <c r="G401" s="0" t="n">
        <f aca="false">VLOOKUP(C401,Автомобили!A:F,6,0)</f>
        <v>15.6</v>
      </c>
      <c r="H401" s="0" t="n">
        <f aca="false">G401*(E401/100)</f>
        <v>0.546</v>
      </c>
      <c r="I401" s="0" t="n">
        <f aca="false">IF(F401=$F$4,H401,0)</f>
        <v>0.546</v>
      </c>
    </row>
    <row r="402" customFormat="false" ht="13.8" hidden="true" customHeight="false" outlineLevel="0" collapsed="false">
      <c r="A402" s="1" t="n">
        <v>27</v>
      </c>
      <c r="B402" s="1" t="n">
        <v>401</v>
      </c>
      <c r="C402" s="1" t="n">
        <v>4</v>
      </c>
      <c r="D402" s="4" t="n">
        <v>45046.9432638889</v>
      </c>
      <c r="E402" s="5" t="n">
        <v>16.3</v>
      </c>
      <c r="F402" s="0" t="str">
        <f aca="false">VLOOKUP(A402,Водители!A:F,6,0)</f>
        <v>Белореченск</v>
      </c>
      <c r="G402" s="0" t="n">
        <f aca="false">VLOOKUP(C402,Автомобили!A:F,6,0)</f>
        <v>0</v>
      </c>
      <c r="H402" s="0" t="n">
        <f aca="false">G402*(E402/100)</f>
        <v>0</v>
      </c>
      <c r="I402" s="0" t="n">
        <f aca="false">IF(F402=$F$4,H402,0)</f>
        <v>0</v>
      </c>
    </row>
    <row r="403" customFormat="false" ht="13.8" hidden="true" customHeight="false" outlineLevel="0" collapsed="false">
      <c r="A403" s="1" t="n">
        <v>47</v>
      </c>
      <c r="B403" s="1" t="n">
        <v>402</v>
      </c>
      <c r="C403" s="1" t="n">
        <v>29</v>
      </c>
      <c r="D403" s="4" t="n">
        <v>45046.9535763889</v>
      </c>
      <c r="E403" s="5" t="n">
        <v>18</v>
      </c>
      <c r="F403" s="0" t="str">
        <f aca="false">VLOOKUP(A403,Водители!A:F,6,0)</f>
        <v>Ставрополь</v>
      </c>
      <c r="G403" s="0" t="n">
        <f aca="false">VLOOKUP(C403,Автомобили!A:F,6,0)</f>
        <v>0</v>
      </c>
      <c r="H403" s="0" t="n">
        <f aca="false">G403*(E403/100)</f>
        <v>0</v>
      </c>
      <c r="I403" s="0" t="n">
        <f aca="false">IF(F403=$F$4,H403,0)</f>
        <v>0</v>
      </c>
    </row>
    <row r="404" customFormat="false" ht="13.8" hidden="true" customHeight="false" outlineLevel="0" collapsed="false">
      <c r="A404" s="1" t="n">
        <v>21</v>
      </c>
      <c r="B404" s="1" t="n">
        <v>403</v>
      </c>
      <c r="C404" s="1" t="n">
        <v>37</v>
      </c>
      <c r="D404" s="4" t="n">
        <v>45046.9619560185</v>
      </c>
      <c r="E404" s="5" t="n">
        <v>20.8</v>
      </c>
      <c r="F404" s="0" t="str">
        <f aca="false">VLOOKUP(A404,Водители!A:F,6,0)</f>
        <v>Ульяновск</v>
      </c>
      <c r="G404" s="0" t="n">
        <f aca="false">VLOOKUP(C404,Автомобили!A:F,6,0)</f>
        <v>15.8</v>
      </c>
      <c r="H404" s="0" t="n">
        <f aca="false">G404*(E404/100)</f>
        <v>3.2864</v>
      </c>
      <c r="I404" s="0" t="n">
        <f aca="false">IF(F404=$F$4,H404,0)</f>
        <v>3.2864</v>
      </c>
    </row>
    <row r="405" customFormat="false" ht="13.8" hidden="true" customHeight="false" outlineLevel="0" collapsed="false">
      <c r="A405" s="1" t="n">
        <v>2</v>
      </c>
      <c r="B405" s="1" t="n">
        <v>404</v>
      </c>
      <c r="C405" s="1" t="n">
        <v>12</v>
      </c>
      <c r="D405" s="4" t="n">
        <v>45047.2122106482</v>
      </c>
      <c r="E405" s="5" t="n">
        <v>47.8</v>
      </c>
      <c r="F405" s="0" t="str">
        <f aca="false">VLOOKUP(A405,Водители!A:F,6,0)</f>
        <v>Каневская</v>
      </c>
      <c r="G405" s="0" t="n">
        <f aca="false">VLOOKUP(C405,Автомобили!A:F,6,0)</f>
        <v>0</v>
      </c>
      <c r="H405" s="0" t="n">
        <f aca="false">G405*(E405/100)</f>
        <v>0</v>
      </c>
      <c r="I405" s="0" t="n">
        <f aca="false">IF(F405=$F$4,H405,0)</f>
        <v>0</v>
      </c>
    </row>
    <row r="406" customFormat="false" ht="13.8" hidden="true" customHeight="false" outlineLevel="0" collapsed="false">
      <c r="A406" s="1" t="n">
        <v>30</v>
      </c>
      <c r="B406" s="1" t="n">
        <v>405</v>
      </c>
      <c r="C406" s="1" t="n">
        <v>34</v>
      </c>
      <c r="D406" s="4" t="n">
        <v>45047.3435185185</v>
      </c>
      <c r="E406" s="5" t="n">
        <v>57.9</v>
      </c>
      <c r="F406" s="0" t="str">
        <f aca="false">VLOOKUP(A406,Водители!A:F,6,0)</f>
        <v>Каневская</v>
      </c>
      <c r="G406" s="0" t="n">
        <f aca="false">VLOOKUP(C406,Автомобили!A:F,6,0)</f>
        <v>10.9</v>
      </c>
      <c r="H406" s="0" t="n">
        <f aca="false">G406*(E406/100)</f>
        <v>6.3111</v>
      </c>
      <c r="I406" s="0" t="n">
        <f aca="false">IF(F406=$F$4,H406,0)</f>
        <v>0</v>
      </c>
    </row>
    <row r="407" customFormat="false" ht="13.8" hidden="true" customHeight="false" outlineLevel="0" collapsed="false">
      <c r="A407" s="1" t="n">
        <v>63</v>
      </c>
      <c r="B407" s="1" t="n">
        <v>406</v>
      </c>
      <c r="C407" s="1" t="n">
        <v>28</v>
      </c>
      <c r="D407" s="4" t="n">
        <v>45047.3589814815</v>
      </c>
      <c r="E407" s="5" t="n">
        <v>24.8</v>
      </c>
      <c r="F407" s="0" t="str">
        <f aca="false">VLOOKUP(A407,Водители!A:F,6,0)</f>
        <v>Малгобек</v>
      </c>
      <c r="G407" s="0" t="n">
        <f aca="false">VLOOKUP(C407,Автомобили!A:F,6,0)</f>
        <v>0</v>
      </c>
      <c r="H407" s="0" t="n">
        <f aca="false">G407*(E407/100)</f>
        <v>0</v>
      </c>
      <c r="I407" s="0" t="n">
        <f aca="false">IF(F407=$F$4,H407,0)</f>
        <v>0</v>
      </c>
    </row>
    <row r="408" customFormat="false" ht="13.8" hidden="true" customHeight="false" outlineLevel="0" collapsed="false">
      <c r="A408" s="1" t="n">
        <v>11</v>
      </c>
      <c r="B408" s="1" t="n">
        <v>407</v>
      </c>
      <c r="C408" s="1" t="n">
        <v>40</v>
      </c>
      <c r="D408" s="4" t="n">
        <v>45047.3790277778</v>
      </c>
      <c r="E408" s="5" t="n">
        <v>5.6</v>
      </c>
      <c r="F408" s="0" t="str">
        <f aca="false">VLOOKUP(A408,Водители!A:F,6,0)</f>
        <v>Ульяновск</v>
      </c>
      <c r="G408" s="0" t="n">
        <f aca="false">VLOOKUP(C408,Автомобили!A:F,6,0)</f>
        <v>0</v>
      </c>
      <c r="H408" s="0" t="n">
        <f aca="false">G408*(E408/100)</f>
        <v>0</v>
      </c>
      <c r="I408" s="0" t="n">
        <f aca="false">IF(F408=$F$4,H408,0)</f>
        <v>0</v>
      </c>
    </row>
    <row r="409" customFormat="false" ht="13.8" hidden="true" customHeight="false" outlineLevel="0" collapsed="false">
      <c r="A409" s="1" t="n">
        <v>22</v>
      </c>
      <c r="B409" s="1" t="n">
        <v>408</v>
      </c>
      <c r="C409" s="1" t="n">
        <v>16</v>
      </c>
      <c r="D409" s="4" t="n">
        <v>45047.4140625</v>
      </c>
      <c r="E409" s="5" t="n">
        <v>47.7</v>
      </c>
      <c r="F409" s="0" t="str">
        <f aca="false">VLOOKUP(A409,Водители!A:F,6,0)</f>
        <v>Бодайбо</v>
      </c>
      <c r="G409" s="0" t="n">
        <f aca="false">VLOOKUP(C409,Автомобили!A:F,6,0)</f>
        <v>10</v>
      </c>
      <c r="H409" s="0" t="n">
        <f aca="false">G409*(E409/100)</f>
        <v>4.77</v>
      </c>
      <c r="I409" s="0" t="n">
        <f aca="false">IF(F409=$F$4,H409,0)</f>
        <v>0</v>
      </c>
    </row>
    <row r="410" customFormat="false" ht="13.8" hidden="true" customHeight="false" outlineLevel="0" collapsed="false">
      <c r="A410" s="1" t="n">
        <v>43</v>
      </c>
      <c r="B410" s="1" t="n">
        <v>409</v>
      </c>
      <c r="C410" s="1" t="n">
        <v>6</v>
      </c>
      <c r="D410" s="4" t="n">
        <v>45047.7439814815</v>
      </c>
      <c r="E410" s="5" t="n">
        <v>49.2</v>
      </c>
      <c r="F410" s="0" t="str">
        <f aca="false">VLOOKUP(A410,Водители!A:F,6,0)</f>
        <v>Колпашево</v>
      </c>
      <c r="G410" s="0" t="n">
        <f aca="false">VLOOKUP(C410,Автомобили!A:F,6,0)</f>
        <v>13.5</v>
      </c>
      <c r="H410" s="0" t="n">
        <f aca="false">G410*(E410/100)</f>
        <v>6.642</v>
      </c>
      <c r="I410" s="0" t="n">
        <f aca="false">IF(F410=$F$4,H410,0)</f>
        <v>0</v>
      </c>
    </row>
    <row r="411" customFormat="false" ht="13.8" hidden="true" customHeight="false" outlineLevel="0" collapsed="false">
      <c r="A411" s="1" t="n">
        <v>37</v>
      </c>
      <c r="B411" s="1" t="n">
        <v>410</v>
      </c>
      <c r="C411" s="1" t="n">
        <v>19</v>
      </c>
      <c r="D411" s="4" t="n">
        <v>45047.7586458333</v>
      </c>
      <c r="E411" s="5" t="n">
        <v>46.3</v>
      </c>
      <c r="F411" s="0" t="str">
        <f aca="false">VLOOKUP(A411,Водители!A:F,6,0)</f>
        <v>Чехов</v>
      </c>
      <c r="G411" s="0" t="n">
        <f aca="false">VLOOKUP(C411,Автомобили!A:F,6,0)</f>
        <v>14.6</v>
      </c>
      <c r="H411" s="0" t="n">
        <f aca="false">G411*(E411/100)</f>
        <v>6.7598</v>
      </c>
      <c r="I411" s="0" t="n">
        <f aca="false">IF(F411=$F$4,H411,0)</f>
        <v>0</v>
      </c>
    </row>
    <row r="412" customFormat="false" ht="13.8" hidden="true" customHeight="false" outlineLevel="0" collapsed="false">
      <c r="A412" s="1" t="n">
        <v>45</v>
      </c>
      <c r="B412" s="1" t="n">
        <v>411</v>
      </c>
      <c r="C412" s="1" t="n">
        <v>31</v>
      </c>
      <c r="D412" s="4" t="n">
        <v>45047.7837152778</v>
      </c>
      <c r="E412" s="5" t="n">
        <v>9</v>
      </c>
      <c r="F412" s="0" t="str">
        <f aca="false">VLOOKUP(A412,Водители!A:F,6,0)</f>
        <v>Ставрополь</v>
      </c>
      <c r="G412" s="0" t="n">
        <f aca="false">VLOOKUP(C412,Автомобили!A:F,6,0)</f>
        <v>0</v>
      </c>
      <c r="H412" s="0" t="n">
        <f aca="false">G412*(E412/100)</f>
        <v>0</v>
      </c>
      <c r="I412" s="0" t="n">
        <f aca="false">IF(F412=$F$4,H412,0)</f>
        <v>0</v>
      </c>
    </row>
    <row r="413" customFormat="false" ht="13.8" hidden="true" customHeight="false" outlineLevel="0" collapsed="false">
      <c r="A413" s="1" t="n">
        <v>5</v>
      </c>
      <c r="B413" s="1" t="n">
        <v>412</v>
      </c>
      <c r="C413" s="1" t="n">
        <v>12</v>
      </c>
      <c r="D413" s="4" t="n">
        <v>45047.8270949074</v>
      </c>
      <c r="E413" s="5" t="n">
        <v>20.1</v>
      </c>
      <c r="F413" s="0" t="str">
        <f aca="false">VLOOKUP(A413,Водители!A:F,6,0)</f>
        <v>Каневская</v>
      </c>
      <c r="G413" s="0" t="n">
        <f aca="false">VLOOKUP(C413,Автомобили!A:F,6,0)</f>
        <v>0</v>
      </c>
      <c r="H413" s="0" t="n">
        <f aca="false">G413*(E413/100)</f>
        <v>0</v>
      </c>
      <c r="I413" s="0" t="n">
        <f aca="false">IF(F413=$F$4,H413,0)</f>
        <v>0</v>
      </c>
    </row>
    <row r="414" customFormat="false" ht="13.8" hidden="true" customHeight="false" outlineLevel="0" collapsed="false">
      <c r="A414" s="1" t="n">
        <v>42</v>
      </c>
      <c r="B414" s="1" t="n">
        <v>413</v>
      </c>
      <c r="C414" s="1" t="n">
        <v>42</v>
      </c>
      <c r="D414" s="4" t="n">
        <v>45047.8360300926</v>
      </c>
      <c r="E414" s="5" t="n">
        <v>34.3</v>
      </c>
      <c r="F414" s="0" t="str">
        <f aca="false">VLOOKUP(A414,Водители!A:F,6,0)</f>
        <v>Бодайбо</v>
      </c>
      <c r="G414" s="0" t="n">
        <f aca="false">VLOOKUP(C414,Автомобили!A:F,6,0)</f>
        <v>15.3</v>
      </c>
      <c r="H414" s="0" t="n">
        <f aca="false">G414*(E414/100)</f>
        <v>5.2479</v>
      </c>
      <c r="I414" s="0" t="n">
        <f aca="false">IF(F414=$F$4,H414,0)</f>
        <v>0</v>
      </c>
    </row>
    <row r="415" customFormat="false" ht="13.8" hidden="true" customHeight="false" outlineLevel="0" collapsed="false">
      <c r="A415" s="1" t="n">
        <v>41</v>
      </c>
      <c r="B415" s="1" t="n">
        <v>414</v>
      </c>
      <c r="C415" s="1" t="n">
        <v>37</v>
      </c>
      <c r="D415" s="4" t="n">
        <v>45047.865150463</v>
      </c>
      <c r="E415" s="5" t="n">
        <v>17.5</v>
      </c>
      <c r="F415" s="0" t="str">
        <f aca="false">VLOOKUP(A415,Водители!A:F,6,0)</f>
        <v>Ульяновск</v>
      </c>
      <c r="G415" s="0" t="n">
        <f aca="false">VLOOKUP(C415,Автомобили!A:F,6,0)</f>
        <v>15.8</v>
      </c>
      <c r="H415" s="0" t="n">
        <f aca="false">G415*(E415/100)</f>
        <v>2.765</v>
      </c>
      <c r="I415" s="0" t="n">
        <f aca="false">IF(F415=$F$4,H415,0)</f>
        <v>2.765</v>
      </c>
    </row>
    <row r="416" customFormat="false" ht="13.8" hidden="true" customHeight="false" outlineLevel="0" collapsed="false">
      <c r="A416" s="1" t="n">
        <v>46</v>
      </c>
      <c r="B416" s="1" t="n">
        <v>415</v>
      </c>
      <c r="C416" s="1" t="n">
        <v>19</v>
      </c>
      <c r="D416" s="4" t="n">
        <v>45047.8669328704</v>
      </c>
      <c r="E416" s="5" t="n">
        <v>28.3</v>
      </c>
      <c r="F416" s="0" t="str">
        <f aca="false">VLOOKUP(A416,Водители!A:F,6,0)</f>
        <v>Чехов</v>
      </c>
      <c r="G416" s="0" t="n">
        <f aca="false">VLOOKUP(C416,Автомобили!A:F,6,0)</f>
        <v>14.6</v>
      </c>
      <c r="H416" s="0" t="n">
        <f aca="false">G416*(E416/100)</f>
        <v>4.1318</v>
      </c>
      <c r="I416" s="0" t="n">
        <f aca="false">IF(F416=$F$4,H416,0)</f>
        <v>0</v>
      </c>
    </row>
    <row r="417" customFormat="false" ht="13.8" hidden="true" customHeight="false" outlineLevel="0" collapsed="false">
      <c r="A417" s="1" t="n">
        <v>4</v>
      </c>
      <c r="B417" s="1" t="n">
        <v>416</v>
      </c>
      <c r="C417" s="1" t="n">
        <v>6</v>
      </c>
      <c r="D417" s="4" t="n">
        <v>45047.8727083333</v>
      </c>
      <c r="E417" s="5" t="n">
        <v>16.1</v>
      </c>
      <c r="F417" s="0" t="str">
        <f aca="false">VLOOKUP(A417,Водители!A:F,6,0)</f>
        <v>Колпашево</v>
      </c>
      <c r="G417" s="0" t="n">
        <f aca="false">VLOOKUP(C417,Автомобили!A:F,6,0)</f>
        <v>13.5</v>
      </c>
      <c r="H417" s="0" t="n">
        <f aca="false">G417*(E417/100)</f>
        <v>2.1735</v>
      </c>
      <c r="I417" s="0" t="n">
        <f aca="false">IF(F417=$F$4,H417,0)</f>
        <v>0</v>
      </c>
    </row>
    <row r="418" customFormat="false" ht="13.8" hidden="true" customHeight="false" outlineLevel="0" collapsed="false">
      <c r="A418" s="1" t="n">
        <v>44</v>
      </c>
      <c r="B418" s="1" t="n">
        <v>417</v>
      </c>
      <c r="C418" s="1" t="n">
        <v>6</v>
      </c>
      <c r="D418" s="4" t="n">
        <v>45047.8985416667</v>
      </c>
      <c r="E418" s="5" t="n">
        <v>43.2</v>
      </c>
      <c r="F418" s="0" t="str">
        <f aca="false">VLOOKUP(A418,Водители!A:F,6,0)</f>
        <v>Колпашево</v>
      </c>
      <c r="G418" s="0" t="n">
        <f aca="false">VLOOKUP(C418,Автомобили!A:F,6,0)</f>
        <v>13.5</v>
      </c>
      <c r="H418" s="0" t="n">
        <f aca="false">G418*(E418/100)</f>
        <v>5.832</v>
      </c>
      <c r="I418" s="0" t="n">
        <f aca="false">IF(F418=$F$4,H418,0)</f>
        <v>0</v>
      </c>
    </row>
    <row r="419" customFormat="false" ht="13.8" hidden="true" customHeight="false" outlineLevel="0" collapsed="false">
      <c r="A419" s="1" t="n">
        <v>46</v>
      </c>
      <c r="B419" s="1" t="n">
        <v>418</v>
      </c>
      <c r="C419" s="1" t="n">
        <v>14</v>
      </c>
      <c r="D419" s="4" t="n">
        <v>45047.9082175926</v>
      </c>
      <c r="E419" s="5" t="n">
        <v>27.8</v>
      </c>
      <c r="F419" s="0" t="str">
        <f aca="false">VLOOKUP(A419,Водители!A:F,6,0)</f>
        <v>Чехов</v>
      </c>
      <c r="G419" s="0" t="n">
        <f aca="false">VLOOKUP(C419,Автомобили!A:F,6,0)</f>
        <v>0</v>
      </c>
      <c r="H419" s="0" t="n">
        <f aca="false">G419*(E419/100)</f>
        <v>0</v>
      </c>
      <c r="I419" s="0" t="n">
        <f aca="false">IF(F419=$F$4,H419,0)</f>
        <v>0</v>
      </c>
    </row>
    <row r="420" customFormat="false" ht="13.8" hidden="true" customHeight="false" outlineLevel="0" collapsed="false">
      <c r="A420" s="1" t="n">
        <v>5</v>
      </c>
      <c r="B420" s="1" t="n">
        <v>419</v>
      </c>
      <c r="C420" s="1" t="n">
        <v>3</v>
      </c>
      <c r="D420" s="4" t="n">
        <v>45048.1182986111</v>
      </c>
      <c r="E420" s="5" t="n">
        <v>2.3</v>
      </c>
      <c r="F420" s="0" t="str">
        <f aca="false">VLOOKUP(A420,Водители!A:F,6,0)</f>
        <v>Каневская</v>
      </c>
      <c r="G420" s="0" t="n">
        <f aca="false">VLOOKUP(C420,Автомобили!A:F,6,0)</f>
        <v>0</v>
      </c>
      <c r="H420" s="0" t="n">
        <f aca="false">G420*(E420/100)</f>
        <v>0</v>
      </c>
      <c r="I420" s="0" t="n">
        <f aca="false">IF(F420=$F$4,H420,0)</f>
        <v>0</v>
      </c>
    </row>
    <row r="421" customFormat="false" ht="13.8" hidden="true" customHeight="false" outlineLevel="0" collapsed="false">
      <c r="A421" s="1" t="n">
        <v>33</v>
      </c>
      <c r="B421" s="1" t="n">
        <v>420</v>
      </c>
      <c r="C421" s="1" t="n">
        <v>39</v>
      </c>
      <c r="D421" s="4" t="n">
        <v>45048.120787037</v>
      </c>
      <c r="E421" s="5" t="n">
        <v>45.1</v>
      </c>
      <c r="F421" s="0" t="str">
        <f aca="false">VLOOKUP(A421,Водители!A:F,6,0)</f>
        <v>Белореченск</v>
      </c>
      <c r="G421" s="0" t="n">
        <f aca="false">VLOOKUP(C421,Автомобили!A:F,6,0)</f>
        <v>0</v>
      </c>
      <c r="H421" s="0" t="n">
        <f aca="false">G421*(E421/100)</f>
        <v>0</v>
      </c>
      <c r="I421" s="0" t="n">
        <f aca="false">IF(F421=$F$4,H421,0)</f>
        <v>0</v>
      </c>
    </row>
    <row r="422" customFormat="false" ht="13.8" hidden="true" customHeight="false" outlineLevel="0" collapsed="false">
      <c r="A422" s="1" t="n">
        <v>37</v>
      </c>
      <c r="B422" s="1" t="n">
        <v>421</v>
      </c>
      <c r="C422" s="1" t="n">
        <v>19</v>
      </c>
      <c r="D422" s="4" t="n">
        <v>45048.1332175926</v>
      </c>
      <c r="E422" s="5" t="n">
        <v>37.1</v>
      </c>
      <c r="F422" s="0" t="str">
        <f aca="false">VLOOKUP(A422,Водители!A:F,6,0)</f>
        <v>Чехов</v>
      </c>
      <c r="G422" s="0" t="n">
        <f aca="false">VLOOKUP(C422,Автомобили!A:F,6,0)</f>
        <v>14.6</v>
      </c>
      <c r="H422" s="0" t="n">
        <f aca="false">G422*(E422/100)</f>
        <v>5.4166</v>
      </c>
      <c r="I422" s="0" t="n">
        <f aca="false">IF(F422=$F$4,H422,0)</f>
        <v>0</v>
      </c>
    </row>
    <row r="423" customFormat="false" ht="13.8" hidden="true" customHeight="false" outlineLevel="0" collapsed="false">
      <c r="A423" s="1" t="n">
        <v>19</v>
      </c>
      <c r="B423" s="1" t="n">
        <v>422</v>
      </c>
      <c r="C423" s="1" t="n">
        <v>5</v>
      </c>
      <c r="D423" s="4" t="n">
        <v>45048.2176157407</v>
      </c>
      <c r="E423" s="5" t="n">
        <v>32</v>
      </c>
      <c r="F423" s="0" t="str">
        <f aca="false">VLOOKUP(A423,Водители!A:F,6,0)</f>
        <v>Каневская</v>
      </c>
      <c r="G423" s="0" t="n">
        <f aca="false">VLOOKUP(C423,Автомобили!A:F,6,0)</f>
        <v>12.9</v>
      </c>
      <c r="H423" s="0" t="n">
        <f aca="false">G423*(E423/100)</f>
        <v>4.128</v>
      </c>
      <c r="I423" s="0" t="n">
        <f aca="false">IF(F423=$F$4,H423,0)</f>
        <v>0</v>
      </c>
    </row>
    <row r="424" customFormat="false" ht="13.8" hidden="true" customHeight="false" outlineLevel="0" collapsed="false">
      <c r="A424" s="1" t="n">
        <v>56</v>
      </c>
      <c r="B424" s="1" t="n">
        <v>423</v>
      </c>
      <c r="C424" s="1" t="n">
        <v>14</v>
      </c>
      <c r="D424" s="4" t="n">
        <v>45048.3215972222</v>
      </c>
      <c r="E424" s="5" t="n">
        <v>34.2</v>
      </c>
      <c r="F424" s="0" t="str">
        <f aca="false">VLOOKUP(A424,Водители!A:F,6,0)</f>
        <v>Чехов</v>
      </c>
      <c r="G424" s="0" t="n">
        <f aca="false">VLOOKUP(C424,Автомобили!A:F,6,0)</f>
        <v>0</v>
      </c>
      <c r="H424" s="0" t="n">
        <f aca="false">G424*(E424/100)</f>
        <v>0</v>
      </c>
      <c r="I424" s="0" t="n">
        <f aca="false">IF(F424=$F$4,H424,0)</f>
        <v>0</v>
      </c>
    </row>
    <row r="425" customFormat="false" ht="13.8" hidden="true" customHeight="false" outlineLevel="0" collapsed="false">
      <c r="A425" s="1" t="n">
        <v>12</v>
      </c>
      <c r="B425" s="1" t="n">
        <v>424</v>
      </c>
      <c r="C425" s="1" t="n">
        <v>31</v>
      </c>
      <c r="D425" s="4" t="n">
        <v>45048.3357291667</v>
      </c>
      <c r="E425" s="5" t="n">
        <v>27.4</v>
      </c>
      <c r="F425" s="0" t="str">
        <f aca="false">VLOOKUP(A425,Водители!A:F,6,0)</f>
        <v>Ставрополь</v>
      </c>
      <c r="G425" s="0" t="n">
        <f aca="false">VLOOKUP(C425,Автомобили!A:F,6,0)</f>
        <v>0</v>
      </c>
      <c r="H425" s="0" t="n">
        <f aca="false">G425*(E425/100)</f>
        <v>0</v>
      </c>
      <c r="I425" s="0" t="n">
        <f aca="false">IF(F425=$F$4,H425,0)</f>
        <v>0</v>
      </c>
    </row>
    <row r="426" customFormat="false" ht="13.8" hidden="true" customHeight="false" outlineLevel="0" collapsed="false">
      <c r="A426" s="1" t="n">
        <v>31</v>
      </c>
      <c r="B426" s="1" t="n">
        <v>425</v>
      </c>
      <c r="C426" s="1" t="n">
        <v>23</v>
      </c>
      <c r="D426" s="4" t="n">
        <v>45048.5381944444</v>
      </c>
      <c r="E426" s="5" t="n">
        <v>33.4</v>
      </c>
      <c r="F426" s="0" t="str">
        <f aca="false">VLOOKUP(A426,Водители!A:F,6,0)</f>
        <v>Малгобек</v>
      </c>
      <c r="G426" s="0" t="n">
        <f aca="false">VLOOKUP(C426,Автомобили!A:F,6,0)</f>
        <v>11.3</v>
      </c>
      <c r="H426" s="0" t="n">
        <f aca="false">G426*(E426/100)</f>
        <v>3.7742</v>
      </c>
      <c r="I426" s="0" t="n">
        <f aca="false">IF(F426=$F$4,H426,0)</f>
        <v>0</v>
      </c>
    </row>
    <row r="427" customFormat="false" ht="13.8" hidden="true" customHeight="false" outlineLevel="0" collapsed="false">
      <c r="A427" s="1" t="n">
        <v>17</v>
      </c>
      <c r="B427" s="1" t="n">
        <v>426</v>
      </c>
      <c r="C427" s="1" t="n">
        <v>6</v>
      </c>
      <c r="D427" s="4" t="n">
        <v>45048.552349537</v>
      </c>
      <c r="E427" s="5" t="n">
        <v>47</v>
      </c>
      <c r="F427" s="0" t="str">
        <f aca="false">VLOOKUP(A427,Водители!A:F,6,0)</f>
        <v>Колпашево</v>
      </c>
      <c r="G427" s="0" t="n">
        <f aca="false">VLOOKUP(C427,Автомобили!A:F,6,0)</f>
        <v>13.5</v>
      </c>
      <c r="H427" s="0" t="n">
        <f aca="false">G427*(E427/100)</f>
        <v>6.345</v>
      </c>
      <c r="I427" s="0" t="n">
        <f aca="false">IF(F427=$F$4,H427,0)</f>
        <v>0</v>
      </c>
    </row>
    <row r="428" customFormat="false" ht="13.8" hidden="true" customHeight="false" outlineLevel="0" collapsed="false">
      <c r="A428" s="1" t="n">
        <v>39</v>
      </c>
      <c r="B428" s="1" t="n">
        <v>427</v>
      </c>
      <c r="C428" s="1" t="n">
        <v>7</v>
      </c>
      <c r="D428" s="4" t="n">
        <v>45048.5674652778</v>
      </c>
      <c r="E428" s="5" t="n">
        <v>12.6</v>
      </c>
      <c r="F428" s="0" t="str">
        <f aca="false">VLOOKUP(A428,Водители!A:F,6,0)</f>
        <v>Ульяновск</v>
      </c>
      <c r="G428" s="0" t="n">
        <f aca="false">VLOOKUP(C428,Автомобили!A:F,6,0)</f>
        <v>0</v>
      </c>
      <c r="H428" s="0" t="n">
        <f aca="false">G428*(E428/100)</f>
        <v>0</v>
      </c>
      <c r="I428" s="0" t="n">
        <f aca="false">IF(F428=$F$4,H428,0)</f>
        <v>0</v>
      </c>
    </row>
    <row r="429" customFormat="false" ht="13.8" hidden="true" customHeight="false" outlineLevel="0" collapsed="false">
      <c r="A429" s="1" t="n">
        <v>37</v>
      </c>
      <c r="B429" s="1" t="n">
        <v>428</v>
      </c>
      <c r="C429" s="1" t="n">
        <v>41</v>
      </c>
      <c r="D429" s="4" t="n">
        <v>45048.6321180556</v>
      </c>
      <c r="E429" s="5" t="n">
        <v>17</v>
      </c>
      <c r="F429" s="0" t="str">
        <f aca="false">VLOOKUP(A429,Водители!A:F,6,0)</f>
        <v>Чехов</v>
      </c>
      <c r="G429" s="0" t="n">
        <f aca="false">VLOOKUP(C429,Автомобили!A:F,6,0)</f>
        <v>11.4</v>
      </c>
      <c r="H429" s="0" t="n">
        <f aca="false">G429*(E429/100)</f>
        <v>1.938</v>
      </c>
      <c r="I429" s="0" t="n">
        <f aca="false">IF(F429=$F$4,H429,0)</f>
        <v>0</v>
      </c>
    </row>
    <row r="430" customFormat="false" ht="13.8" hidden="true" customHeight="false" outlineLevel="0" collapsed="false">
      <c r="A430" s="1" t="n">
        <v>8</v>
      </c>
      <c r="B430" s="1" t="n">
        <v>429</v>
      </c>
      <c r="C430" s="1" t="n">
        <v>15</v>
      </c>
      <c r="D430" s="4" t="n">
        <v>45048.6714236111</v>
      </c>
      <c r="E430" s="5" t="n">
        <v>38.9</v>
      </c>
      <c r="F430" s="0" t="str">
        <f aca="false">VLOOKUP(A430,Водители!A:F,6,0)</f>
        <v>Ульяновск</v>
      </c>
      <c r="G430" s="0" t="n">
        <f aca="false">VLOOKUP(C430,Автомобили!A:F,6,0)</f>
        <v>0</v>
      </c>
      <c r="H430" s="0" t="n">
        <f aca="false">G430*(E430/100)</f>
        <v>0</v>
      </c>
      <c r="I430" s="0" t="n">
        <f aca="false">IF(F430=$F$4,H430,0)</f>
        <v>0</v>
      </c>
    </row>
    <row r="431" customFormat="false" ht="13.8" hidden="true" customHeight="false" outlineLevel="0" collapsed="false">
      <c r="A431" s="1" t="n">
        <v>25</v>
      </c>
      <c r="B431" s="1" t="n">
        <v>430</v>
      </c>
      <c r="C431" s="1" t="n">
        <v>28</v>
      </c>
      <c r="D431" s="4" t="n">
        <v>45048.7296759259</v>
      </c>
      <c r="E431" s="5" t="n">
        <v>53.6</v>
      </c>
      <c r="F431" s="0" t="str">
        <f aca="false">VLOOKUP(A431,Водители!A:F,6,0)</f>
        <v>Малгобек</v>
      </c>
      <c r="G431" s="0" t="n">
        <f aca="false">VLOOKUP(C431,Автомобили!A:F,6,0)</f>
        <v>0</v>
      </c>
      <c r="H431" s="0" t="n">
        <f aca="false">G431*(E431/100)</f>
        <v>0</v>
      </c>
      <c r="I431" s="0" t="n">
        <f aca="false">IF(F431=$F$4,H431,0)</f>
        <v>0</v>
      </c>
    </row>
    <row r="432" customFormat="false" ht="13.8" hidden="true" customHeight="false" outlineLevel="0" collapsed="false">
      <c r="A432" s="1" t="n">
        <v>51</v>
      </c>
      <c r="B432" s="1" t="n">
        <v>431</v>
      </c>
      <c r="C432" s="1" t="n">
        <v>15</v>
      </c>
      <c r="D432" s="4" t="n">
        <v>45048.73625</v>
      </c>
      <c r="E432" s="5" t="n">
        <v>46.5</v>
      </c>
      <c r="F432" s="0" t="str">
        <f aca="false">VLOOKUP(A432,Водители!A:F,6,0)</f>
        <v>Ульяновск</v>
      </c>
      <c r="G432" s="0" t="n">
        <f aca="false">VLOOKUP(C432,Автомобили!A:F,6,0)</f>
        <v>0</v>
      </c>
      <c r="H432" s="0" t="n">
        <f aca="false">G432*(E432/100)</f>
        <v>0</v>
      </c>
      <c r="I432" s="0" t="n">
        <f aca="false">IF(F432=$F$4,H432,0)</f>
        <v>0</v>
      </c>
    </row>
    <row r="433" customFormat="false" ht="13.8" hidden="true" customHeight="false" outlineLevel="0" collapsed="false">
      <c r="A433" s="1" t="n">
        <v>47</v>
      </c>
      <c r="B433" s="1" t="n">
        <v>432</v>
      </c>
      <c r="C433" s="1" t="n">
        <v>30</v>
      </c>
      <c r="D433" s="4" t="n">
        <v>45048.7886342593</v>
      </c>
      <c r="E433" s="5" t="n">
        <v>53.1</v>
      </c>
      <c r="F433" s="0" t="str">
        <f aca="false">VLOOKUP(A433,Водители!A:F,6,0)</f>
        <v>Ставрополь</v>
      </c>
      <c r="G433" s="0" t="n">
        <f aca="false">VLOOKUP(C433,Автомобили!A:F,6,0)</f>
        <v>9.4</v>
      </c>
      <c r="H433" s="0" t="n">
        <f aca="false">G433*(E433/100)</f>
        <v>4.9914</v>
      </c>
      <c r="I433" s="0" t="n">
        <f aca="false">IF(F433=$F$4,H433,0)</f>
        <v>0</v>
      </c>
    </row>
    <row r="434" customFormat="false" ht="13.8" hidden="true" customHeight="false" outlineLevel="0" collapsed="false">
      <c r="A434" s="1" t="n">
        <v>19</v>
      </c>
      <c r="B434" s="1" t="n">
        <v>433</v>
      </c>
      <c r="C434" s="1" t="n">
        <v>18</v>
      </c>
      <c r="D434" s="4" t="n">
        <v>45048.838275463</v>
      </c>
      <c r="E434" s="5" t="n">
        <v>27</v>
      </c>
      <c r="F434" s="0" t="str">
        <f aca="false">VLOOKUP(A434,Водители!A:F,6,0)</f>
        <v>Каневская</v>
      </c>
      <c r="G434" s="0" t="n">
        <f aca="false">VLOOKUP(C434,Автомобили!A:F,6,0)</f>
        <v>0</v>
      </c>
      <c r="H434" s="0" t="n">
        <f aca="false">G434*(E434/100)</f>
        <v>0</v>
      </c>
      <c r="I434" s="0" t="n">
        <f aca="false">IF(F434=$F$4,H434,0)</f>
        <v>0</v>
      </c>
    </row>
    <row r="435" customFormat="false" ht="13.8" hidden="true" customHeight="false" outlineLevel="0" collapsed="false">
      <c r="A435" s="1" t="n">
        <v>27</v>
      </c>
      <c r="B435" s="1" t="n">
        <v>434</v>
      </c>
      <c r="C435" s="1" t="n">
        <v>17</v>
      </c>
      <c r="D435" s="4" t="n">
        <v>45048.8498611111</v>
      </c>
      <c r="E435" s="5" t="n">
        <v>58.7</v>
      </c>
      <c r="F435" s="0" t="str">
        <f aca="false">VLOOKUP(A435,Водители!A:F,6,0)</f>
        <v>Белореченск</v>
      </c>
      <c r="G435" s="0" t="n">
        <f aca="false">VLOOKUP(C435,Автомобили!A:F,6,0)</f>
        <v>12</v>
      </c>
      <c r="H435" s="0" t="n">
        <f aca="false">G435*(E435/100)</f>
        <v>7.044</v>
      </c>
      <c r="I435" s="0" t="n">
        <f aca="false">IF(F435=$F$4,H435,0)</f>
        <v>0</v>
      </c>
    </row>
    <row r="436" customFormat="false" ht="13.8" hidden="true" customHeight="false" outlineLevel="0" collapsed="false">
      <c r="A436" s="1" t="n">
        <v>62</v>
      </c>
      <c r="B436" s="1" t="n">
        <v>435</v>
      </c>
      <c r="C436" s="1" t="n">
        <v>38</v>
      </c>
      <c r="D436" s="4" t="n">
        <v>45048.9404166667</v>
      </c>
      <c r="E436" s="5" t="n">
        <v>34.6</v>
      </c>
      <c r="F436" s="0" t="str">
        <f aca="false">VLOOKUP(A436,Водители!A:F,6,0)</f>
        <v>Чехов</v>
      </c>
      <c r="G436" s="0" t="n">
        <f aca="false">VLOOKUP(C436,Автомобили!A:F,6,0)</f>
        <v>11.8</v>
      </c>
      <c r="H436" s="0" t="n">
        <f aca="false">G436*(E436/100)</f>
        <v>4.0828</v>
      </c>
      <c r="I436" s="0" t="n">
        <f aca="false">IF(F436=$F$4,H436,0)</f>
        <v>0</v>
      </c>
    </row>
    <row r="437" customFormat="false" ht="13.8" hidden="true" customHeight="false" outlineLevel="0" collapsed="false">
      <c r="A437" s="1" t="n">
        <v>49</v>
      </c>
      <c r="B437" s="1" t="n">
        <v>436</v>
      </c>
      <c r="C437" s="1" t="n">
        <v>30</v>
      </c>
      <c r="D437" s="4" t="n">
        <v>45049.0066782407</v>
      </c>
      <c r="E437" s="5" t="n">
        <v>47.3</v>
      </c>
      <c r="F437" s="0" t="str">
        <f aca="false">VLOOKUP(A437,Водители!A:F,6,0)</f>
        <v>Ставрополь</v>
      </c>
      <c r="G437" s="0" t="n">
        <f aca="false">VLOOKUP(C437,Автомобили!A:F,6,0)</f>
        <v>9.4</v>
      </c>
      <c r="H437" s="0" t="n">
        <f aca="false">G437*(E437/100)</f>
        <v>4.4462</v>
      </c>
      <c r="I437" s="0" t="n">
        <f aca="false">IF(F437=$F$4,H437,0)</f>
        <v>0</v>
      </c>
    </row>
    <row r="438" customFormat="false" ht="13.8" hidden="true" customHeight="false" outlineLevel="0" collapsed="false">
      <c r="A438" s="1" t="n">
        <v>59</v>
      </c>
      <c r="B438" s="1" t="n">
        <v>437</v>
      </c>
      <c r="C438" s="1" t="n">
        <v>39</v>
      </c>
      <c r="D438" s="4" t="n">
        <v>45049.1182407407</v>
      </c>
      <c r="E438" s="5" t="n">
        <v>20.1</v>
      </c>
      <c r="F438" s="0" t="str">
        <f aca="false">VLOOKUP(A438,Водители!A:F,6,0)</f>
        <v>Белореченск</v>
      </c>
      <c r="G438" s="0" t="n">
        <f aca="false">VLOOKUP(C438,Автомобили!A:F,6,0)</f>
        <v>0</v>
      </c>
      <c r="H438" s="0" t="n">
        <f aca="false">G438*(E438/100)</f>
        <v>0</v>
      </c>
      <c r="I438" s="0" t="n">
        <f aca="false">IF(F438=$F$4,H438,0)</f>
        <v>0</v>
      </c>
    </row>
    <row r="439" customFormat="false" ht="13.8" hidden="true" customHeight="false" outlineLevel="0" collapsed="false">
      <c r="A439" s="1" t="n">
        <v>39</v>
      </c>
      <c r="B439" s="1" t="n">
        <v>438</v>
      </c>
      <c r="C439" s="1" t="n">
        <v>11</v>
      </c>
      <c r="D439" s="4" t="n">
        <v>45049.1766435185</v>
      </c>
      <c r="E439" s="5" t="n">
        <v>59.2</v>
      </c>
      <c r="F439" s="0" t="str">
        <f aca="false">VLOOKUP(A439,Водители!A:F,6,0)</f>
        <v>Ульяновск</v>
      </c>
      <c r="G439" s="0" t="n">
        <f aca="false">VLOOKUP(C439,Автомобили!A:F,6,0)</f>
        <v>0</v>
      </c>
      <c r="H439" s="0" t="n">
        <f aca="false">G439*(E439/100)</f>
        <v>0</v>
      </c>
      <c r="I439" s="0" t="n">
        <f aca="false">IF(F439=$F$4,H439,0)</f>
        <v>0</v>
      </c>
    </row>
    <row r="440" customFormat="false" ht="13.8" hidden="true" customHeight="false" outlineLevel="0" collapsed="false">
      <c r="A440" s="1" t="n">
        <v>60</v>
      </c>
      <c r="B440" s="1" t="n">
        <v>439</v>
      </c>
      <c r="C440" s="1" t="n">
        <v>13</v>
      </c>
      <c r="D440" s="4" t="n">
        <v>45049.2000347222</v>
      </c>
      <c r="E440" s="5" t="n">
        <v>35</v>
      </c>
      <c r="F440" s="0" t="str">
        <f aca="false">VLOOKUP(A440,Водители!A:F,6,0)</f>
        <v>Малгобек</v>
      </c>
      <c r="G440" s="0" t="n">
        <f aca="false">VLOOKUP(C440,Автомобили!A:F,6,0)</f>
        <v>14.5</v>
      </c>
      <c r="H440" s="0" t="n">
        <f aca="false">G440*(E440/100)</f>
        <v>5.075</v>
      </c>
      <c r="I440" s="0" t="n">
        <f aca="false">IF(F440=$F$4,H440,0)</f>
        <v>0</v>
      </c>
    </row>
    <row r="441" customFormat="false" ht="13.8" hidden="true" customHeight="false" outlineLevel="0" collapsed="false">
      <c r="A441" s="1" t="n">
        <v>58</v>
      </c>
      <c r="B441" s="1" t="n">
        <v>440</v>
      </c>
      <c r="C441" s="1" t="n">
        <v>9</v>
      </c>
      <c r="D441" s="4" t="n">
        <v>45049.2149652778</v>
      </c>
      <c r="E441" s="5" t="n">
        <v>3</v>
      </c>
      <c r="F441" s="0" t="str">
        <f aca="false">VLOOKUP(A441,Водители!A:F,6,0)</f>
        <v>Белореченск</v>
      </c>
      <c r="G441" s="0" t="n">
        <f aca="false">VLOOKUP(C441,Автомобили!A:F,6,0)</f>
        <v>15.9</v>
      </c>
      <c r="H441" s="0" t="n">
        <f aca="false">G441*(E441/100)</f>
        <v>0.477</v>
      </c>
      <c r="I441" s="0" t="n">
        <f aca="false">IF(F441=$F$4,H441,0)</f>
        <v>0</v>
      </c>
    </row>
    <row r="442" customFormat="false" ht="13.8" hidden="true" customHeight="false" outlineLevel="0" collapsed="false">
      <c r="A442" s="1" t="n">
        <v>55</v>
      </c>
      <c r="B442" s="1" t="n">
        <v>441</v>
      </c>
      <c r="C442" s="1" t="n">
        <v>31</v>
      </c>
      <c r="D442" s="4" t="n">
        <v>45049.2172222222</v>
      </c>
      <c r="E442" s="5" t="n">
        <v>51.6</v>
      </c>
      <c r="F442" s="0" t="str">
        <f aca="false">VLOOKUP(A442,Водители!A:F,6,0)</f>
        <v>Ставрополь</v>
      </c>
      <c r="G442" s="0" t="n">
        <f aca="false">VLOOKUP(C442,Автомобили!A:F,6,0)</f>
        <v>0</v>
      </c>
      <c r="H442" s="0" t="n">
        <f aca="false">G442*(E442/100)</f>
        <v>0</v>
      </c>
      <c r="I442" s="0" t="n">
        <f aca="false">IF(F442=$F$4,H442,0)</f>
        <v>0</v>
      </c>
    </row>
    <row r="443" customFormat="false" ht="13.8" hidden="true" customHeight="false" outlineLevel="0" collapsed="false">
      <c r="A443" s="1" t="n">
        <v>6</v>
      </c>
      <c r="B443" s="1" t="n">
        <v>442</v>
      </c>
      <c r="C443" s="1" t="n">
        <v>32</v>
      </c>
      <c r="D443" s="4" t="n">
        <v>45049.2427430556</v>
      </c>
      <c r="E443" s="5" t="n">
        <v>15.7</v>
      </c>
      <c r="F443" s="0" t="str">
        <f aca="false">VLOOKUP(A443,Водители!A:F,6,0)</f>
        <v>Колпашево</v>
      </c>
      <c r="G443" s="0" t="n">
        <f aca="false">VLOOKUP(C443,Автомобили!A:F,6,0)</f>
        <v>0</v>
      </c>
      <c r="H443" s="0" t="n">
        <f aca="false">G443*(E443/100)</f>
        <v>0</v>
      </c>
      <c r="I443" s="0" t="n">
        <f aca="false">IF(F443=$F$4,H443,0)</f>
        <v>0</v>
      </c>
    </row>
    <row r="444" customFormat="false" ht="13.8" hidden="true" customHeight="false" outlineLevel="0" collapsed="false">
      <c r="A444" s="1" t="n">
        <v>32</v>
      </c>
      <c r="B444" s="1" t="n">
        <v>443</v>
      </c>
      <c r="C444" s="1" t="n">
        <v>21</v>
      </c>
      <c r="D444" s="4" t="n">
        <v>45049.3078240741</v>
      </c>
      <c r="E444" s="5" t="n">
        <v>16</v>
      </c>
      <c r="F444" s="0" t="str">
        <f aca="false">VLOOKUP(A444,Водители!A:F,6,0)</f>
        <v>Чехов</v>
      </c>
      <c r="G444" s="0" t="n">
        <f aca="false">VLOOKUP(C444,Автомобили!A:F,6,0)</f>
        <v>0</v>
      </c>
      <c r="H444" s="0" t="n">
        <f aca="false">G444*(E444/100)</f>
        <v>0</v>
      </c>
      <c r="I444" s="0" t="n">
        <f aca="false">IF(F444=$F$4,H444,0)</f>
        <v>0</v>
      </c>
    </row>
    <row r="445" customFormat="false" ht="13.8" hidden="true" customHeight="false" outlineLevel="0" collapsed="false">
      <c r="A445" s="1" t="n">
        <v>26</v>
      </c>
      <c r="B445" s="1" t="n">
        <v>444</v>
      </c>
      <c r="C445" s="1" t="n">
        <v>2</v>
      </c>
      <c r="D445" s="4" t="n">
        <v>45049.3159722222</v>
      </c>
      <c r="E445" s="5" t="n">
        <v>45.1</v>
      </c>
      <c r="F445" s="0" t="str">
        <f aca="false">VLOOKUP(A445,Водители!A:F,6,0)</f>
        <v>Белореченск</v>
      </c>
      <c r="G445" s="0" t="n">
        <f aca="false">VLOOKUP(C445,Автомобили!A:F,6,0)</f>
        <v>14</v>
      </c>
      <c r="H445" s="0" t="n">
        <f aca="false">G445*(E445/100)</f>
        <v>6.314</v>
      </c>
      <c r="I445" s="0" t="n">
        <f aca="false">IF(F445=$F$4,H445,0)</f>
        <v>0</v>
      </c>
    </row>
    <row r="446" customFormat="false" ht="13.8" hidden="true" customHeight="false" outlineLevel="0" collapsed="false">
      <c r="A446" s="1" t="n">
        <v>47</v>
      </c>
      <c r="B446" s="1" t="n">
        <v>445</v>
      </c>
      <c r="C446" s="1" t="n">
        <v>30</v>
      </c>
      <c r="D446" s="4" t="n">
        <v>45049.3622685185</v>
      </c>
      <c r="E446" s="5" t="n">
        <v>35</v>
      </c>
      <c r="F446" s="0" t="str">
        <f aca="false">VLOOKUP(A446,Водители!A:F,6,0)</f>
        <v>Ставрополь</v>
      </c>
      <c r="G446" s="0" t="n">
        <f aca="false">VLOOKUP(C446,Автомобили!A:F,6,0)</f>
        <v>9.4</v>
      </c>
      <c r="H446" s="0" t="n">
        <f aca="false">G446*(E446/100)</f>
        <v>3.29</v>
      </c>
      <c r="I446" s="0" t="n">
        <f aca="false">IF(F446=$F$4,H446,0)</f>
        <v>0</v>
      </c>
    </row>
    <row r="447" customFormat="false" ht="13.8" hidden="true" customHeight="false" outlineLevel="0" collapsed="false">
      <c r="A447" s="1" t="n">
        <v>40</v>
      </c>
      <c r="B447" s="1" t="n">
        <v>446</v>
      </c>
      <c r="C447" s="1" t="n">
        <v>40</v>
      </c>
      <c r="D447" s="4" t="n">
        <v>45049.3749189815</v>
      </c>
      <c r="E447" s="5" t="n">
        <v>20.9</v>
      </c>
      <c r="F447" s="0" t="str">
        <f aca="false">VLOOKUP(A447,Водители!A:F,6,0)</f>
        <v>Ульяновск</v>
      </c>
      <c r="G447" s="0" t="n">
        <f aca="false">VLOOKUP(C447,Автомобили!A:F,6,0)</f>
        <v>0</v>
      </c>
      <c r="H447" s="0" t="n">
        <f aca="false">G447*(E447/100)</f>
        <v>0</v>
      </c>
      <c r="I447" s="0" t="n">
        <f aca="false">IF(F447=$F$4,H447,0)</f>
        <v>0</v>
      </c>
    </row>
    <row r="448" customFormat="false" ht="13.8" hidden="true" customHeight="false" outlineLevel="0" collapsed="false">
      <c r="A448" s="1" t="n">
        <v>17</v>
      </c>
      <c r="B448" s="1" t="n">
        <v>447</v>
      </c>
      <c r="C448" s="1" t="n">
        <v>6</v>
      </c>
      <c r="D448" s="4" t="n">
        <v>45049.4205671296</v>
      </c>
      <c r="E448" s="5" t="n">
        <v>51</v>
      </c>
      <c r="F448" s="0" t="str">
        <f aca="false">VLOOKUP(A448,Водители!A:F,6,0)</f>
        <v>Колпашево</v>
      </c>
      <c r="G448" s="0" t="n">
        <f aca="false">VLOOKUP(C448,Автомобили!A:F,6,0)</f>
        <v>13.5</v>
      </c>
      <c r="H448" s="0" t="n">
        <f aca="false">G448*(E448/100)</f>
        <v>6.885</v>
      </c>
      <c r="I448" s="0" t="n">
        <f aca="false">IF(F448=$F$4,H448,0)</f>
        <v>0</v>
      </c>
    </row>
    <row r="449" customFormat="false" ht="13.8" hidden="true" customHeight="false" outlineLevel="0" collapsed="false">
      <c r="A449" s="1" t="n">
        <v>3</v>
      </c>
      <c r="B449" s="1" t="n">
        <v>448</v>
      </c>
      <c r="C449" s="1" t="n">
        <v>6</v>
      </c>
      <c r="D449" s="4" t="n">
        <v>45049.42625</v>
      </c>
      <c r="E449" s="5" t="n">
        <v>7.3</v>
      </c>
      <c r="F449" s="0" t="str">
        <f aca="false">VLOOKUP(A449,Водители!A:F,6,0)</f>
        <v>Колпашево</v>
      </c>
      <c r="G449" s="0" t="n">
        <f aca="false">VLOOKUP(C449,Автомобили!A:F,6,0)</f>
        <v>13.5</v>
      </c>
      <c r="H449" s="0" t="n">
        <f aca="false">G449*(E449/100)</f>
        <v>0.9855</v>
      </c>
      <c r="I449" s="0" t="n">
        <f aca="false">IF(F449=$F$4,H449,0)</f>
        <v>0</v>
      </c>
    </row>
    <row r="450" customFormat="false" ht="13.8" hidden="true" customHeight="false" outlineLevel="0" collapsed="false">
      <c r="A450" s="1" t="n">
        <v>19</v>
      </c>
      <c r="B450" s="1" t="n">
        <v>449</v>
      </c>
      <c r="C450" s="1" t="n">
        <v>12</v>
      </c>
      <c r="D450" s="4" t="n">
        <v>45049.5121412037</v>
      </c>
      <c r="E450" s="5" t="n">
        <v>31.5</v>
      </c>
      <c r="F450" s="0" t="str">
        <f aca="false">VLOOKUP(A450,Водители!A:F,6,0)</f>
        <v>Каневская</v>
      </c>
      <c r="G450" s="0" t="n">
        <f aca="false">VLOOKUP(C450,Автомобили!A:F,6,0)</f>
        <v>0</v>
      </c>
      <c r="H450" s="0" t="n">
        <f aca="false">G450*(E450/100)</f>
        <v>0</v>
      </c>
      <c r="I450" s="0" t="n">
        <f aca="false">IF(F450=$F$4,H450,0)</f>
        <v>0</v>
      </c>
    </row>
    <row r="451" customFormat="false" ht="13.8" hidden="true" customHeight="false" outlineLevel="0" collapsed="false">
      <c r="A451" s="1" t="n">
        <v>55</v>
      </c>
      <c r="B451" s="1" t="n">
        <v>450</v>
      </c>
      <c r="C451" s="1" t="n">
        <v>30</v>
      </c>
      <c r="D451" s="4" t="n">
        <v>45049.5299421296</v>
      </c>
      <c r="E451" s="5" t="n">
        <v>47.8</v>
      </c>
      <c r="F451" s="0" t="str">
        <f aca="false">VLOOKUP(A451,Водители!A:F,6,0)</f>
        <v>Ставрополь</v>
      </c>
      <c r="G451" s="0" t="n">
        <f aca="false">VLOOKUP(C451,Автомобили!A:F,6,0)</f>
        <v>9.4</v>
      </c>
      <c r="H451" s="0" t="n">
        <f aca="false">G451*(E451/100)</f>
        <v>4.4932</v>
      </c>
      <c r="I451" s="0" t="n">
        <f aca="false">IF(F451=$F$4,H451,0)</f>
        <v>0</v>
      </c>
    </row>
    <row r="452" customFormat="false" ht="13.8" hidden="true" customHeight="false" outlineLevel="0" collapsed="false">
      <c r="A452" s="1" t="n">
        <v>59</v>
      </c>
      <c r="B452" s="1" t="n">
        <v>451</v>
      </c>
      <c r="C452" s="1" t="n">
        <v>4</v>
      </c>
      <c r="D452" s="4" t="n">
        <v>45049.545150463</v>
      </c>
      <c r="E452" s="5" t="n">
        <v>15.8</v>
      </c>
      <c r="F452" s="0" t="str">
        <f aca="false">VLOOKUP(A452,Водители!A:F,6,0)</f>
        <v>Белореченск</v>
      </c>
      <c r="G452" s="0" t="n">
        <f aca="false">VLOOKUP(C452,Автомобили!A:F,6,0)</f>
        <v>0</v>
      </c>
      <c r="H452" s="0" t="n">
        <f aca="false">G452*(E452/100)</f>
        <v>0</v>
      </c>
      <c r="I452" s="0" t="n">
        <f aca="false">IF(F452=$F$4,H452,0)</f>
        <v>0</v>
      </c>
    </row>
    <row r="453" customFormat="false" ht="13.8" hidden="true" customHeight="false" outlineLevel="0" collapsed="false">
      <c r="A453" s="1" t="n">
        <v>32</v>
      </c>
      <c r="B453" s="1" t="n">
        <v>452</v>
      </c>
      <c r="C453" s="1" t="n">
        <v>19</v>
      </c>
      <c r="D453" s="4" t="n">
        <v>45049.6142824074</v>
      </c>
      <c r="E453" s="5" t="n">
        <v>55.5</v>
      </c>
      <c r="F453" s="0" t="str">
        <f aca="false">VLOOKUP(A453,Водители!A:F,6,0)</f>
        <v>Чехов</v>
      </c>
      <c r="G453" s="0" t="n">
        <f aca="false">VLOOKUP(C453,Автомобили!A:F,6,0)</f>
        <v>14.6</v>
      </c>
      <c r="H453" s="0" t="n">
        <f aca="false">G453*(E453/100)</f>
        <v>8.103</v>
      </c>
      <c r="I453" s="0" t="n">
        <f aca="false">IF(F453=$F$4,H453,0)</f>
        <v>0</v>
      </c>
    </row>
    <row r="454" customFormat="false" ht="13.8" hidden="true" customHeight="false" outlineLevel="0" collapsed="false">
      <c r="A454" s="1" t="n">
        <v>21</v>
      </c>
      <c r="B454" s="1" t="n">
        <v>453</v>
      </c>
      <c r="C454" s="1" t="n">
        <v>8</v>
      </c>
      <c r="D454" s="4" t="n">
        <v>45049.6356712963</v>
      </c>
      <c r="E454" s="5" t="n">
        <v>18.2</v>
      </c>
      <c r="F454" s="0" t="str">
        <f aca="false">VLOOKUP(A454,Водители!A:F,6,0)</f>
        <v>Ульяновск</v>
      </c>
      <c r="G454" s="0" t="n">
        <f aca="false">VLOOKUP(C454,Автомобили!A:F,6,0)</f>
        <v>15.6</v>
      </c>
      <c r="H454" s="0" t="n">
        <f aca="false">G454*(E454/100)</f>
        <v>2.8392</v>
      </c>
      <c r="I454" s="0" t="n">
        <f aca="false">IF(F454=$F$4,H454,0)</f>
        <v>2.8392</v>
      </c>
    </row>
    <row r="455" customFormat="false" ht="13.8" hidden="true" customHeight="false" outlineLevel="0" collapsed="false">
      <c r="A455" s="1" t="n">
        <v>27</v>
      </c>
      <c r="B455" s="1" t="n">
        <v>454</v>
      </c>
      <c r="C455" s="1" t="n">
        <v>17</v>
      </c>
      <c r="D455" s="4" t="n">
        <v>45049.6888541667</v>
      </c>
      <c r="E455" s="5" t="n">
        <v>33.9</v>
      </c>
      <c r="F455" s="0" t="str">
        <f aca="false">VLOOKUP(A455,Водители!A:F,6,0)</f>
        <v>Белореченск</v>
      </c>
      <c r="G455" s="0" t="n">
        <f aca="false">VLOOKUP(C455,Автомобили!A:F,6,0)</f>
        <v>12</v>
      </c>
      <c r="H455" s="0" t="n">
        <f aca="false">G455*(E455/100)</f>
        <v>4.068</v>
      </c>
      <c r="I455" s="0" t="n">
        <f aca="false">IF(F455=$F$4,H455,0)</f>
        <v>0</v>
      </c>
    </row>
    <row r="456" customFormat="false" ht="13.8" hidden="true" customHeight="false" outlineLevel="0" collapsed="false">
      <c r="A456" s="1" t="n">
        <v>39</v>
      </c>
      <c r="B456" s="1" t="n">
        <v>455</v>
      </c>
      <c r="C456" s="1" t="n">
        <v>7</v>
      </c>
      <c r="D456" s="4" t="n">
        <v>45049.7625694444</v>
      </c>
      <c r="E456" s="5" t="n">
        <v>59.6</v>
      </c>
      <c r="F456" s="0" t="str">
        <f aca="false">VLOOKUP(A456,Водители!A:F,6,0)</f>
        <v>Ульяновск</v>
      </c>
      <c r="G456" s="0" t="n">
        <f aca="false">VLOOKUP(C456,Автомобили!A:F,6,0)</f>
        <v>0</v>
      </c>
      <c r="H456" s="0" t="n">
        <f aca="false">G456*(E456/100)</f>
        <v>0</v>
      </c>
      <c r="I456" s="0" t="n">
        <f aca="false">IF(F456=$F$4,H456,0)</f>
        <v>0</v>
      </c>
    </row>
    <row r="457" customFormat="false" ht="13.8" hidden="true" customHeight="false" outlineLevel="0" collapsed="false">
      <c r="A457" s="1" t="n">
        <v>18</v>
      </c>
      <c r="B457" s="1" t="n">
        <v>456</v>
      </c>
      <c r="C457" s="1" t="n">
        <v>10</v>
      </c>
      <c r="D457" s="4" t="n">
        <v>45049.7717476852</v>
      </c>
      <c r="E457" s="5" t="n">
        <v>35</v>
      </c>
      <c r="F457" s="0" t="str">
        <f aca="false">VLOOKUP(A457,Водители!A:F,6,0)</f>
        <v>Чехов</v>
      </c>
      <c r="G457" s="0" t="n">
        <f aca="false">VLOOKUP(C457,Автомобили!A:F,6,0)</f>
        <v>15.6</v>
      </c>
      <c r="H457" s="0" t="n">
        <f aca="false">G457*(E457/100)</f>
        <v>5.46</v>
      </c>
      <c r="I457" s="0" t="n">
        <f aca="false">IF(F457=$F$4,H457,0)</f>
        <v>0</v>
      </c>
    </row>
    <row r="458" customFormat="false" ht="13.8" hidden="true" customHeight="false" outlineLevel="0" collapsed="false">
      <c r="A458" s="1" t="n">
        <v>60</v>
      </c>
      <c r="B458" s="1" t="n">
        <v>457</v>
      </c>
      <c r="C458" s="1" t="n">
        <v>28</v>
      </c>
      <c r="D458" s="4" t="n">
        <v>45049.8089583333</v>
      </c>
      <c r="E458" s="5" t="n">
        <v>40</v>
      </c>
      <c r="F458" s="0" t="str">
        <f aca="false">VLOOKUP(A458,Водители!A:F,6,0)</f>
        <v>Малгобек</v>
      </c>
      <c r="G458" s="0" t="n">
        <f aca="false">VLOOKUP(C458,Автомобили!A:F,6,0)</f>
        <v>0</v>
      </c>
      <c r="H458" s="0" t="n">
        <f aca="false">G458*(E458/100)</f>
        <v>0</v>
      </c>
      <c r="I458" s="0" t="n">
        <f aca="false">IF(F458=$F$4,H458,0)</f>
        <v>0</v>
      </c>
    </row>
    <row r="459" customFormat="false" ht="13.8" hidden="true" customHeight="false" outlineLevel="0" collapsed="false">
      <c r="A459" s="1" t="n">
        <v>44</v>
      </c>
      <c r="B459" s="1" t="n">
        <v>458</v>
      </c>
      <c r="C459" s="1" t="n">
        <v>6</v>
      </c>
      <c r="D459" s="4" t="n">
        <v>45049.8120023148</v>
      </c>
      <c r="E459" s="5" t="n">
        <v>23.2</v>
      </c>
      <c r="F459" s="0" t="str">
        <f aca="false">VLOOKUP(A459,Водители!A:F,6,0)</f>
        <v>Колпашево</v>
      </c>
      <c r="G459" s="0" t="n">
        <f aca="false">VLOOKUP(C459,Автомобили!A:F,6,0)</f>
        <v>13.5</v>
      </c>
      <c r="H459" s="0" t="n">
        <f aca="false">G459*(E459/100)</f>
        <v>3.132</v>
      </c>
      <c r="I459" s="0" t="n">
        <f aca="false">IF(F459=$F$4,H459,0)</f>
        <v>0</v>
      </c>
    </row>
    <row r="460" customFormat="false" ht="13.8" hidden="true" customHeight="false" outlineLevel="0" collapsed="false">
      <c r="A460" s="1" t="n">
        <v>43</v>
      </c>
      <c r="B460" s="1" t="n">
        <v>459</v>
      </c>
      <c r="C460" s="1" t="n">
        <v>32</v>
      </c>
      <c r="D460" s="4" t="n">
        <v>45050.0460300926</v>
      </c>
      <c r="E460" s="5" t="n">
        <v>52.4</v>
      </c>
      <c r="F460" s="0" t="str">
        <f aca="false">VLOOKUP(A460,Водители!A:F,6,0)</f>
        <v>Колпашево</v>
      </c>
      <c r="G460" s="0" t="n">
        <f aca="false">VLOOKUP(C460,Автомобили!A:F,6,0)</f>
        <v>0</v>
      </c>
      <c r="H460" s="0" t="n">
        <f aca="false">G460*(E460/100)</f>
        <v>0</v>
      </c>
      <c r="I460" s="0" t="n">
        <f aca="false">IF(F460=$F$4,H460,0)</f>
        <v>0</v>
      </c>
    </row>
    <row r="461" customFormat="false" ht="13.8" hidden="true" customHeight="false" outlineLevel="0" collapsed="false">
      <c r="A461" s="1" t="n">
        <v>22</v>
      </c>
      <c r="B461" s="1" t="n">
        <v>460</v>
      </c>
      <c r="C461" s="1" t="n">
        <v>25</v>
      </c>
      <c r="D461" s="4" t="n">
        <v>45050.0463541667</v>
      </c>
      <c r="E461" s="5" t="n">
        <v>51</v>
      </c>
      <c r="F461" s="0" t="str">
        <f aca="false">VLOOKUP(A461,Водители!A:F,6,0)</f>
        <v>Бодайбо</v>
      </c>
      <c r="G461" s="0" t="n">
        <f aca="false">VLOOKUP(C461,Автомобили!A:F,6,0)</f>
        <v>9.8</v>
      </c>
      <c r="H461" s="0" t="n">
        <f aca="false">G461*(E461/100)</f>
        <v>4.998</v>
      </c>
      <c r="I461" s="0" t="n">
        <f aca="false">IF(F461=$F$4,H461,0)</f>
        <v>0</v>
      </c>
    </row>
    <row r="462" customFormat="false" ht="13.8" hidden="true" customHeight="false" outlineLevel="0" collapsed="false">
      <c r="A462" s="1" t="n">
        <v>15</v>
      </c>
      <c r="B462" s="1" t="n">
        <v>461</v>
      </c>
      <c r="C462" s="1" t="n">
        <v>35</v>
      </c>
      <c r="D462" s="4" t="n">
        <v>45050.0519907407</v>
      </c>
      <c r="E462" s="5" t="n">
        <v>47.1</v>
      </c>
      <c r="F462" s="0" t="str">
        <f aca="false">VLOOKUP(A462,Водители!A:F,6,0)</f>
        <v>Чехов</v>
      </c>
      <c r="G462" s="0" t="n">
        <f aca="false">VLOOKUP(C462,Автомобили!A:F,6,0)</f>
        <v>12.5</v>
      </c>
      <c r="H462" s="0" t="n">
        <f aca="false">G462*(E462/100)</f>
        <v>5.8875</v>
      </c>
      <c r="I462" s="0" t="n">
        <f aca="false">IF(F462=$F$4,H462,0)</f>
        <v>0</v>
      </c>
    </row>
    <row r="463" customFormat="false" ht="13.8" hidden="true" customHeight="false" outlineLevel="0" collapsed="false">
      <c r="A463" s="1" t="n">
        <v>3</v>
      </c>
      <c r="B463" s="1" t="n">
        <v>462</v>
      </c>
      <c r="C463" s="1" t="n">
        <v>6</v>
      </c>
      <c r="D463" s="4" t="n">
        <v>45050.0825</v>
      </c>
      <c r="E463" s="5" t="n">
        <v>14.4</v>
      </c>
      <c r="F463" s="0" t="str">
        <f aca="false">VLOOKUP(A463,Водители!A:F,6,0)</f>
        <v>Колпашево</v>
      </c>
      <c r="G463" s="0" t="n">
        <f aca="false">VLOOKUP(C463,Автомобили!A:F,6,0)</f>
        <v>13.5</v>
      </c>
      <c r="H463" s="0" t="n">
        <f aca="false">G463*(E463/100)</f>
        <v>1.944</v>
      </c>
      <c r="I463" s="0" t="n">
        <f aca="false">IF(F463=$F$4,H463,0)</f>
        <v>0</v>
      </c>
    </row>
    <row r="464" customFormat="false" ht="13.8" hidden="true" customHeight="false" outlineLevel="0" collapsed="false">
      <c r="A464" s="1" t="n">
        <v>28</v>
      </c>
      <c r="B464" s="1" t="n">
        <v>463</v>
      </c>
      <c r="C464" s="1" t="n">
        <v>19</v>
      </c>
      <c r="D464" s="4" t="n">
        <v>45050.1828703704</v>
      </c>
      <c r="E464" s="5" t="n">
        <v>42.1</v>
      </c>
      <c r="F464" s="0" t="str">
        <f aca="false">VLOOKUP(A464,Водители!A:F,6,0)</f>
        <v>Чехов</v>
      </c>
      <c r="G464" s="0" t="n">
        <f aca="false">VLOOKUP(C464,Автомобили!A:F,6,0)</f>
        <v>14.6</v>
      </c>
      <c r="H464" s="0" t="n">
        <f aca="false">G464*(E464/100)</f>
        <v>6.1466</v>
      </c>
      <c r="I464" s="0" t="n">
        <f aca="false">IF(F464=$F$4,H464,0)</f>
        <v>0</v>
      </c>
    </row>
    <row r="465" customFormat="false" ht="13.8" hidden="true" customHeight="false" outlineLevel="0" collapsed="false">
      <c r="A465" s="1" t="n">
        <v>51</v>
      </c>
      <c r="B465" s="1" t="n">
        <v>464</v>
      </c>
      <c r="C465" s="1" t="n">
        <v>37</v>
      </c>
      <c r="D465" s="4" t="n">
        <v>45050.2244675926</v>
      </c>
      <c r="E465" s="5" t="n">
        <v>53.2</v>
      </c>
      <c r="F465" s="0" t="str">
        <f aca="false">VLOOKUP(A465,Водители!A:F,6,0)</f>
        <v>Ульяновск</v>
      </c>
      <c r="G465" s="0" t="n">
        <f aca="false">VLOOKUP(C465,Автомобили!A:F,6,0)</f>
        <v>15.8</v>
      </c>
      <c r="H465" s="0" t="n">
        <f aca="false">G465*(E465/100)</f>
        <v>8.4056</v>
      </c>
      <c r="I465" s="0" t="n">
        <f aca="false">IF(F465=$F$4,H465,0)</f>
        <v>8.4056</v>
      </c>
    </row>
    <row r="466" customFormat="false" ht="13.8" hidden="true" customHeight="false" outlineLevel="0" collapsed="false">
      <c r="A466" s="1" t="n">
        <v>46</v>
      </c>
      <c r="B466" s="1" t="n">
        <v>465</v>
      </c>
      <c r="C466" s="1" t="n">
        <v>38</v>
      </c>
      <c r="D466" s="4" t="n">
        <v>45050.3597800926</v>
      </c>
      <c r="E466" s="5" t="n">
        <v>12.9</v>
      </c>
      <c r="F466" s="0" t="str">
        <f aca="false">VLOOKUP(A466,Водители!A:F,6,0)</f>
        <v>Чехов</v>
      </c>
      <c r="G466" s="0" t="n">
        <f aca="false">VLOOKUP(C466,Автомобили!A:F,6,0)</f>
        <v>11.8</v>
      </c>
      <c r="H466" s="0" t="n">
        <f aca="false">G466*(E466/100)</f>
        <v>1.5222</v>
      </c>
      <c r="I466" s="0" t="n">
        <f aca="false">IF(F466=$F$4,H466,0)</f>
        <v>0</v>
      </c>
    </row>
    <row r="467" customFormat="false" ht="13.8" hidden="true" customHeight="false" outlineLevel="0" collapsed="false">
      <c r="A467" s="1" t="n">
        <v>24</v>
      </c>
      <c r="B467" s="1" t="n">
        <v>466</v>
      </c>
      <c r="C467" s="1" t="n">
        <v>1</v>
      </c>
      <c r="D467" s="4" t="n">
        <v>45050.3738425926</v>
      </c>
      <c r="E467" s="5" t="n">
        <v>5.2</v>
      </c>
      <c r="F467" s="0" t="str">
        <f aca="false">VLOOKUP(A467,Водители!A:F,6,0)</f>
        <v>Бодайбо</v>
      </c>
      <c r="G467" s="0" t="n">
        <f aca="false">VLOOKUP(C467,Автомобили!A:F,6,0)</f>
        <v>0</v>
      </c>
      <c r="H467" s="0" t="n">
        <f aca="false">G467*(E467/100)</f>
        <v>0</v>
      </c>
      <c r="I467" s="0" t="n">
        <f aca="false">IF(F467=$F$4,H467,0)</f>
        <v>0</v>
      </c>
    </row>
    <row r="468" customFormat="false" ht="13.8" hidden="true" customHeight="false" outlineLevel="0" collapsed="false">
      <c r="A468" s="1" t="n">
        <v>11</v>
      </c>
      <c r="B468" s="1" t="n">
        <v>467</v>
      </c>
      <c r="C468" s="1" t="n">
        <v>8</v>
      </c>
      <c r="D468" s="4" t="n">
        <v>45050.3848611111</v>
      </c>
      <c r="E468" s="5" t="n">
        <v>6.7</v>
      </c>
      <c r="F468" s="0" t="str">
        <f aca="false">VLOOKUP(A468,Водители!A:F,6,0)</f>
        <v>Ульяновск</v>
      </c>
      <c r="G468" s="0" t="n">
        <f aca="false">VLOOKUP(C468,Автомобили!A:F,6,0)</f>
        <v>15.6</v>
      </c>
      <c r="H468" s="0" t="n">
        <f aca="false">G468*(E468/100)</f>
        <v>1.0452</v>
      </c>
      <c r="I468" s="0" t="n">
        <f aca="false">IF(F468=$F$4,H468,0)</f>
        <v>1.0452</v>
      </c>
    </row>
    <row r="469" customFormat="false" ht="13.8" hidden="true" customHeight="false" outlineLevel="0" collapsed="false">
      <c r="A469" s="1" t="n">
        <v>52</v>
      </c>
      <c r="B469" s="1" t="n">
        <v>468</v>
      </c>
      <c r="C469" s="1" t="n">
        <v>17</v>
      </c>
      <c r="D469" s="4" t="n">
        <v>45050.3851967593</v>
      </c>
      <c r="E469" s="5" t="n">
        <v>19.4</v>
      </c>
      <c r="F469" s="0" t="str">
        <f aca="false">VLOOKUP(A469,Водители!A:F,6,0)</f>
        <v>Белореченск</v>
      </c>
      <c r="G469" s="0" t="n">
        <f aca="false">VLOOKUP(C469,Автомобили!A:F,6,0)</f>
        <v>12</v>
      </c>
      <c r="H469" s="0" t="n">
        <f aca="false">G469*(E469/100)</f>
        <v>2.328</v>
      </c>
      <c r="I469" s="0" t="n">
        <f aca="false">IF(F469=$F$4,H469,0)</f>
        <v>0</v>
      </c>
    </row>
    <row r="470" customFormat="false" ht="13.8" hidden="true" customHeight="false" outlineLevel="0" collapsed="false">
      <c r="A470" s="1" t="n">
        <v>53</v>
      </c>
      <c r="B470" s="1" t="n">
        <v>469</v>
      </c>
      <c r="C470" s="1" t="n">
        <v>41</v>
      </c>
      <c r="D470" s="4" t="n">
        <v>45050.4688541667</v>
      </c>
      <c r="E470" s="5" t="n">
        <v>16.3</v>
      </c>
      <c r="F470" s="0" t="str">
        <f aca="false">VLOOKUP(A470,Водители!A:F,6,0)</f>
        <v>Чехов</v>
      </c>
      <c r="G470" s="0" t="n">
        <f aca="false">VLOOKUP(C470,Автомобили!A:F,6,0)</f>
        <v>11.4</v>
      </c>
      <c r="H470" s="0" t="n">
        <f aca="false">G470*(E470/100)</f>
        <v>1.8582</v>
      </c>
      <c r="I470" s="0" t="n">
        <f aca="false">IF(F470=$F$4,H470,0)</f>
        <v>0</v>
      </c>
    </row>
    <row r="471" customFormat="false" ht="13.8" hidden="true" customHeight="false" outlineLevel="0" collapsed="false">
      <c r="A471" s="1" t="n">
        <v>47</v>
      </c>
      <c r="B471" s="1" t="n">
        <v>470</v>
      </c>
      <c r="C471" s="1" t="n">
        <v>20</v>
      </c>
      <c r="D471" s="4" t="n">
        <v>45050.5610648148</v>
      </c>
      <c r="E471" s="5" t="n">
        <v>52.5</v>
      </c>
      <c r="F471" s="0" t="str">
        <f aca="false">VLOOKUP(A471,Водители!A:F,6,0)</f>
        <v>Ставрополь</v>
      </c>
      <c r="G471" s="0" t="n">
        <f aca="false">VLOOKUP(C471,Автомобили!A:F,6,0)</f>
        <v>13.4</v>
      </c>
      <c r="H471" s="0" t="n">
        <f aca="false">G471*(E471/100)</f>
        <v>7.035</v>
      </c>
      <c r="I471" s="0" t="n">
        <f aca="false">IF(F471=$F$4,H471,0)</f>
        <v>0</v>
      </c>
    </row>
    <row r="472" customFormat="false" ht="13.8" hidden="true" customHeight="false" outlineLevel="0" collapsed="false">
      <c r="A472" s="1" t="n">
        <v>19</v>
      </c>
      <c r="B472" s="1" t="n">
        <v>471</v>
      </c>
      <c r="C472" s="1" t="n">
        <v>24</v>
      </c>
      <c r="D472" s="4" t="n">
        <v>45050.64125</v>
      </c>
      <c r="E472" s="5" t="n">
        <v>57.5</v>
      </c>
      <c r="F472" s="0" t="str">
        <f aca="false">VLOOKUP(A472,Водители!A:F,6,0)</f>
        <v>Каневская</v>
      </c>
      <c r="G472" s="0" t="n">
        <f aca="false">VLOOKUP(C472,Автомобили!A:F,6,0)</f>
        <v>12.4</v>
      </c>
      <c r="H472" s="0" t="n">
        <f aca="false">G472*(E472/100)</f>
        <v>7.13</v>
      </c>
      <c r="I472" s="0" t="n">
        <f aca="false">IF(F472=$F$4,H472,0)</f>
        <v>0</v>
      </c>
    </row>
    <row r="473" customFormat="false" ht="13.8" hidden="true" customHeight="false" outlineLevel="0" collapsed="false">
      <c r="A473" s="1" t="n">
        <v>21</v>
      </c>
      <c r="B473" s="1" t="n">
        <v>472</v>
      </c>
      <c r="C473" s="1" t="n">
        <v>7</v>
      </c>
      <c r="D473" s="4" t="n">
        <v>45050.735162037</v>
      </c>
      <c r="E473" s="5" t="n">
        <v>27.6</v>
      </c>
      <c r="F473" s="0" t="str">
        <f aca="false">VLOOKUP(A473,Водители!A:F,6,0)</f>
        <v>Ульяновск</v>
      </c>
      <c r="G473" s="0" t="n">
        <f aca="false">VLOOKUP(C473,Автомобили!A:F,6,0)</f>
        <v>0</v>
      </c>
      <c r="H473" s="0" t="n">
        <f aca="false">G473*(E473/100)</f>
        <v>0</v>
      </c>
      <c r="I473" s="0" t="n">
        <f aca="false">IF(F473=$F$4,H473,0)</f>
        <v>0</v>
      </c>
    </row>
    <row r="474" customFormat="false" ht="13.8" hidden="true" customHeight="false" outlineLevel="0" collapsed="false">
      <c r="A474" s="1" t="n">
        <v>25</v>
      </c>
      <c r="B474" s="1" t="n">
        <v>473</v>
      </c>
      <c r="C474" s="1" t="n">
        <v>23</v>
      </c>
      <c r="D474" s="4" t="n">
        <v>45050.8956597222</v>
      </c>
      <c r="E474" s="5" t="n">
        <v>13</v>
      </c>
      <c r="F474" s="0" t="str">
        <f aca="false">VLOOKUP(A474,Водители!A:F,6,0)</f>
        <v>Малгобек</v>
      </c>
      <c r="G474" s="0" t="n">
        <f aca="false">VLOOKUP(C474,Автомобили!A:F,6,0)</f>
        <v>11.3</v>
      </c>
      <c r="H474" s="0" t="n">
        <f aca="false">G474*(E474/100)</f>
        <v>1.469</v>
      </c>
      <c r="I474" s="0" t="n">
        <f aca="false">IF(F474=$F$4,H474,0)</f>
        <v>0</v>
      </c>
    </row>
    <row r="475" customFormat="false" ht="13.8" hidden="true" customHeight="false" outlineLevel="0" collapsed="false">
      <c r="A475" s="1" t="n">
        <v>30</v>
      </c>
      <c r="B475" s="1" t="n">
        <v>474</v>
      </c>
      <c r="C475" s="1" t="n">
        <v>34</v>
      </c>
      <c r="D475" s="4" t="n">
        <v>45050.8975810185</v>
      </c>
      <c r="E475" s="5" t="n">
        <v>41.5</v>
      </c>
      <c r="F475" s="0" t="str">
        <f aca="false">VLOOKUP(A475,Водители!A:F,6,0)</f>
        <v>Каневская</v>
      </c>
      <c r="G475" s="0" t="n">
        <f aca="false">VLOOKUP(C475,Автомобили!A:F,6,0)</f>
        <v>10.9</v>
      </c>
      <c r="H475" s="0" t="n">
        <f aca="false">G475*(E475/100)</f>
        <v>4.5235</v>
      </c>
      <c r="I475" s="0" t="n">
        <f aca="false">IF(F475=$F$4,H475,0)</f>
        <v>0</v>
      </c>
    </row>
    <row r="476" customFormat="false" ht="13.8" hidden="true" customHeight="false" outlineLevel="0" collapsed="false">
      <c r="A476" s="1" t="n">
        <v>3</v>
      </c>
      <c r="B476" s="1" t="n">
        <v>475</v>
      </c>
      <c r="C476" s="1" t="n">
        <v>6</v>
      </c>
      <c r="D476" s="4" t="n">
        <v>45050.9902430556</v>
      </c>
      <c r="E476" s="5" t="n">
        <v>52.9</v>
      </c>
      <c r="F476" s="0" t="str">
        <f aca="false">VLOOKUP(A476,Водители!A:F,6,0)</f>
        <v>Колпашево</v>
      </c>
      <c r="G476" s="0" t="n">
        <f aca="false">VLOOKUP(C476,Автомобили!A:F,6,0)</f>
        <v>13.5</v>
      </c>
      <c r="H476" s="0" t="n">
        <f aca="false">G476*(E476/100)</f>
        <v>7.1415</v>
      </c>
      <c r="I476" s="0" t="n">
        <f aca="false">IF(F476=$F$4,H476,0)</f>
        <v>0</v>
      </c>
    </row>
    <row r="477" customFormat="false" ht="13.8" hidden="true" customHeight="false" outlineLevel="0" collapsed="false">
      <c r="A477" s="1" t="n">
        <v>52</v>
      </c>
      <c r="B477" s="1" t="n">
        <v>476</v>
      </c>
      <c r="C477" s="1" t="n">
        <v>17</v>
      </c>
      <c r="D477" s="4" t="n">
        <v>45051.0111226852</v>
      </c>
      <c r="E477" s="5" t="n">
        <v>55.2</v>
      </c>
      <c r="F477" s="0" t="str">
        <f aca="false">VLOOKUP(A477,Водители!A:F,6,0)</f>
        <v>Белореченск</v>
      </c>
      <c r="G477" s="0" t="n">
        <f aca="false">VLOOKUP(C477,Автомобили!A:F,6,0)</f>
        <v>12</v>
      </c>
      <c r="H477" s="0" t="n">
        <f aca="false">G477*(E477/100)</f>
        <v>6.624</v>
      </c>
      <c r="I477" s="0" t="n">
        <f aca="false">IF(F477=$F$4,H477,0)</f>
        <v>0</v>
      </c>
    </row>
    <row r="478" customFormat="false" ht="13.8" hidden="true" customHeight="false" outlineLevel="0" collapsed="false">
      <c r="A478" s="1" t="n">
        <v>21</v>
      </c>
      <c r="B478" s="1" t="n">
        <v>477</v>
      </c>
      <c r="C478" s="1" t="n">
        <v>33</v>
      </c>
      <c r="D478" s="4" t="n">
        <v>45051.0504398148</v>
      </c>
      <c r="E478" s="5" t="n">
        <v>18.2</v>
      </c>
      <c r="F478" s="0" t="str">
        <f aca="false">VLOOKUP(A478,Водители!A:F,6,0)</f>
        <v>Ульяновск</v>
      </c>
      <c r="G478" s="0" t="n">
        <f aca="false">VLOOKUP(C478,Автомобили!A:F,6,0)</f>
        <v>13.1</v>
      </c>
      <c r="H478" s="0" t="n">
        <f aca="false">G478*(E478/100)</f>
        <v>2.3842</v>
      </c>
      <c r="I478" s="0" t="n">
        <f aca="false">IF(F478=$F$4,H478,0)</f>
        <v>2.3842</v>
      </c>
    </row>
    <row r="479" customFormat="false" ht="13.8" hidden="true" customHeight="false" outlineLevel="0" collapsed="false">
      <c r="A479" s="1" t="n">
        <v>4</v>
      </c>
      <c r="B479" s="1" t="n">
        <v>478</v>
      </c>
      <c r="C479" s="1" t="n">
        <v>32</v>
      </c>
      <c r="D479" s="4" t="n">
        <v>45051.0649768519</v>
      </c>
      <c r="E479" s="5" t="n">
        <v>53.1</v>
      </c>
      <c r="F479" s="0" t="str">
        <f aca="false">VLOOKUP(A479,Водители!A:F,6,0)</f>
        <v>Колпашево</v>
      </c>
      <c r="G479" s="0" t="n">
        <f aca="false">VLOOKUP(C479,Автомобили!A:F,6,0)</f>
        <v>0</v>
      </c>
      <c r="H479" s="0" t="n">
        <f aca="false">G479*(E479/100)</f>
        <v>0</v>
      </c>
      <c r="I479" s="0" t="n">
        <f aca="false">IF(F479=$F$4,H479,0)</f>
        <v>0</v>
      </c>
    </row>
    <row r="480" customFormat="false" ht="13.8" hidden="true" customHeight="false" outlineLevel="0" collapsed="false">
      <c r="A480" s="1" t="n">
        <v>7</v>
      </c>
      <c r="B480" s="1" t="n">
        <v>479</v>
      </c>
      <c r="C480" s="1" t="n">
        <v>1</v>
      </c>
      <c r="D480" s="4" t="n">
        <v>45051.1179050926</v>
      </c>
      <c r="E480" s="5" t="n">
        <v>41.9</v>
      </c>
      <c r="F480" s="0" t="str">
        <f aca="false">VLOOKUP(A480,Водители!A:F,6,0)</f>
        <v>Бодайбо</v>
      </c>
      <c r="G480" s="0" t="n">
        <f aca="false">VLOOKUP(C480,Автомобили!A:F,6,0)</f>
        <v>0</v>
      </c>
      <c r="H480" s="0" t="n">
        <f aca="false">G480*(E480/100)</f>
        <v>0</v>
      </c>
      <c r="I480" s="0" t="n">
        <f aca="false">IF(F480=$F$4,H480,0)</f>
        <v>0</v>
      </c>
    </row>
    <row r="481" customFormat="false" ht="13.8" hidden="true" customHeight="false" outlineLevel="0" collapsed="false">
      <c r="A481" s="1" t="n">
        <v>16</v>
      </c>
      <c r="B481" s="1" t="n">
        <v>480</v>
      </c>
      <c r="C481" s="1" t="n">
        <v>15</v>
      </c>
      <c r="D481" s="4" t="n">
        <v>45051.2340162037</v>
      </c>
      <c r="E481" s="5" t="n">
        <v>41.5</v>
      </c>
      <c r="F481" s="0" t="str">
        <f aca="false">VLOOKUP(A481,Водители!A:F,6,0)</f>
        <v>Ульяновск</v>
      </c>
      <c r="G481" s="0" t="n">
        <f aca="false">VLOOKUP(C481,Автомобили!A:F,6,0)</f>
        <v>0</v>
      </c>
      <c r="H481" s="0" t="n">
        <f aca="false">G481*(E481/100)</f>
        <v>0</v>
      </c>
      <c r="I481" s="0" t="n">
        <f aca="false">IF(F481=$F$4,H481,0)</f>
        <v>0</v>
      </c>
    </row>
    <row r="482" customFormat="false" ht="13.8" hidden="true" customHeight="false" outlineLevel="0" collapsed="false">
      <c r="A482" s="1" t="n">
        <v>2</v>
      </c>
      <c r="B482" s="1" t="n">
        <v>481</v>
      </c>
      <c r="C482" s="1" t="n">
        <v>3</v>
      </c>
      <c r="D482" s="4" t="n">
        <v>45051.2961111111</v>
      </c>
      <c r="E482" s="5" t="n">
        <v>30.4</v>
      </c>
      <c r="F482" s="0" t="str">
        <f aca="false">VLOOKUP(A482,Водители!A:F,6,0)</f>
        <v>Каневская</v>
      </c>
      <c r="G482" s="0" t="n">
        <f aca="false">VLOOKUP(C482,Автомобили!A:F,6,0)</f>
        <v>0</v>
      </c>
      <c r="H482" s="0" t="n">
        <f aca="false">G482*(E482/100)</f>
        <v>0</v>
      </c>
      <c r="I482" s="0" t="n">
        <f aca="false">IF(F482=$F$4,H482,0)</f>
        <v>0</v>
      </c>
    </row>
    <row r="483" customFormat="false" ht="13.8" hidden="true" customHeight="false" outlineLevel="0" collapsed="false">
      <c r="A483" s="1" t="n">
        <v>61</v>
      </c>
      <c r="B483" s="1" t="n">
        <v>482</v>
      </c>
      <c r="C483" s="1" t="n">
        <v>9</v>
      </c>
      <c r="D483" s="4" t="n">
        <v>45051.3086805556</v>
      </c>
      <c r="E483" s="5" t="n">
        <v>1.7</v>
      </c>
      <c r="F483" s="0" t="str">
        <f aca="false">VLOOKUP(A483,Водители!A:F,6,0)</f>
        <v>Белореченск</v>
      </c>
      <c r="G483" s="0" t="n">
        <f aca="false">VLOOKUP(C483,Автомобили!A:F,6,0)</f>
        <v>15.9</v>
      </c>
      <c r="H483" s="0" t="n">
        <f aca="false">G483*(E483/100)</f>
        <v>0.2703</v>
      </c>
      <c r="I483" s="0" t="n">
        <f aca="false">IF(F483=$F$4,H483,0)</f>
        <v>0</v>
      </c>
    </row>
    <row r="484" customFormat="false" ht="13.8" hidden="true" customHeight="false" outlineLevel="0" collapsed="false">
      <c r="A484" s="1" t="n">
        <v>60</v>
      </c>
      <c r="B484" s="1" t="n">
        <v>483</v>
      </c>
      <c r="C484" s="1" t="n">
        <v>13</v>
      </c>
      <c r="D484" s="4" t="n">
        <v>45051.3429513889</v>
      </c>
      <c r="E484" s="5" t="n">
        <v>22.8</v>
      </c>
      <c r="F484" s="0" t="str">
        <f aca="false">VLOOKUP(A484,Водители!A:F,6,0)</f>
        <v>Малгобек</v>
      </c>
      <c r="G484" s="0" t="n">
        <f aca="false">VLOOKUP(C484,Автомобили!A:F,6,0)</f>
        <v>14.5</v>
      </c>
      <c r="H484" s="0" t="n">
        <f aca="false">G484*(E484/100)</f>
        <v>3.306</v>
      </c>
      <c r="I484" s="0" t="n">
        <f aca="false">IF(F484=$F$4,H484,0)</f>
        <v>0</v>
      </c>
    </row>
    <row r="485" customFormat="false" ht="13.8" hidden="true" customHeight="false" outlineLevel="0" collapsed="false">
      <c r="A485" s="1" t="n">
        <v>62</v>
      </c>
      <c r="B485" s="1" t="n">
        <v>484</v>
      </c>
      <c r="C485" s="1" t="n">
        <v>41</v>
      </c>
      <c r="D485" s="4" t="n">
        <v>45051.3725462963</v>
      </c>
      <c r="E485" s="5" t="n">
        <v>39.8</v>
      </c>
      <c r="F485" s="0" t="str">
        <f aca="false">VLOOKUP(A485,Водители!A:F,6,0)</f>
        <v>Чехов</v>
      </c>
      <c r="G485" s="0" t="n">
        <f aca="false">VLOOKUP(C485,Автомобили!A:F,6,0)</f>
        <v>11.4</v>
      </c>
      <c r="H485" s="0" t="n">
        <f aca="false">G485*(E485/100)</f>
        <v>4.5372</v>
      </c>
      <c r="I485" s="0" t="n">
        <f aca="false">IF(F485=$F$4,H485,0)</f>
        <v>0</v>
      </c>
    </row>
    <row r="486" customFormat="false" ht="13.8" hidden="true" customHeight="false" outlineLevel="0" collapsed="false">
      <c r="A486" s="1" t="n">
        <v>10</v>
      </c>
      <c r="B486" s="1" t="n">
        <v>485</v>
      </c>
      <c r="C486" s="1" t="n">
        <v>34</v>
      </c>
      <c r="D486" s="4" t="n">
        <v>45051.3978935185</v>
      </c>
      <c r="E486" s="5" t="n">
        <v>3</v>
      </c>
      <c r="F486" s="0" t="str">
        <f aca="false">VLOOKUP(A486,Водители!A:F,6,0)</f>
        <v>Каневская</v>
      </c>
      <c r="G486" s="0" t="n">
        <f aca="false">VLOOKUP(C486,Автомобили!A:F,6,0)</f>
        <v>10.9</v>
      </c>
      <c r="H486" s="0" t="n">
        <f aca="false">G486*(E486/100)</f>
        <v>0.327</v>
      </c>
      <c r="I486" s="0" t="n">
        <f aca="false">IF(F486=$F$4,H486,0)</f>
        <v>0</v>
      </c>
    </row>
    <row r="487" customFormat="false" ht="13.8" hidden="true" customHeight="false" outlineLevel="0" collapsed="false">
      <c r="A487" s="1" t="n">
        <v>36</v>
      </c>
      <c r="B487" s="1" t="n">
        <v>486</v>
      </c>
      <c r="C487" s="1" t="n">
        <v>6</v>
      </c>
      <c r="D487" s="4" t="n">
        <v>45051.4023726852</v>
      </c>
      <c r="E487" s="5" t="n">
        <v>48.5</v>
      </c>
      <c r="F487" s="0" t="str">
        <f aca="false">VLOOKUP(A487,Водители!A:F,6,0)</f>
        <v>Колпашево</v>
      </c>
      <c r="G487" s="0" t="n">
        <f aca="false">VLOOKUP(C487,Автомобили!A:F,6,0)</f>
        <v>13.5</v>
      </c>
      <c r="H487" s="0" t="n">
        <f aca="false">G487*(E487/100)</f>
        <v>6.5475</v>
      </c>
      <c r="I487" s="0" t="n">
        <f aca="false">IF(F487=$F$4,H487,0)</f>
        <v>0</v>
      </c>
    </row>
    <row r="488" customFormat="false" ht="13.8" hidden="true" customHeight="false" outlineLevel="0" collapsed="false">
      <c r="A488" s="1" t="n">
        <v>21</v>
      </c>
      <c r="B488" s="1" t="n">
        <v>487</v>
      </c>
      <c r="C488" s="1" t="n">
        <v>7</v>
      </c>
      <c r="D488" s="4" t="n">
        <v>45051.4536226852</v>
      </c>
      <c r="E488" s="5" t="n">
        <v>32.7</v>
      </c>
      <c r="F488" s="0" t="str">
        <f aca="false">VLOOKUP(A488,Водители!A:F,6,0)</f>
        <v>Ульяновск</v>
      </c>
      <c r="G488" s="0" t="n">
        <f aca="false">VLOOKUP(C488,Автомобили!A:F,6,0)</f>
        <v>0</v>
      </c>
      <c r="H488" s="0" t="n">
        <f aca="false">G488*(E488/100)</f>
        <v>0</v>
      </c>
      <c r="I488" s="0" t="n">
        <f aca="false">IF(F488=$F$4,H488,0)</f>
        <v>0</v>
      </c>
    </row>
    <row r="489" customFormat="false" ht="13.8" hidden="true" customHeight="false" outlineLevel="0" collapsed="false">
      <c r="A489" s="1" t="n">
        <v>35</v>
      </c>
      <c r="B489" s="1" t="n">
        <v>488</v>
      </c>
      <c r="C489" s="1" t="n">
        <v>5</v>
      </c>
      <c r="D489" s="4" t="n">
        <v>45051.6605902778</v>
      </c>
      <c r="E489" s="5" t="n">
        <v>38</v>
      </c>
      <c r="F489" s="0" t="str">
        <f aca="false">VLOOKUP(A489,Водители!A:F,6,0)</f>
        <v>Каневская</v>
      </c>
      <c r="G489" s="0" t="n">
        <f aca="false">VLOOKUP(C489,Автомобили!A:F,6,0)</f>
        <v>12.9</v>
      </c>
      <c r="H489" s="0" t="n">
        <f aca="false">G489*(E489/100)</f>
        <v>4.902</v>
      </c>
      <c r="I489" s="0" t="n">
        <f aca="false">IF(F489=$F$4,H489,0)</f>
        <v>0</v>
      </c>
    </row>
    <row r="490" customFormat="false" ht="13.8" hidden="true" customHeight="false" outlineLevel="0" collapsed="false">
      <c r="A490" s="1" t="n">
        <v>55</v>
      </c>
      <c r="B490" s="1" t="n">
        <v>489</v>
      </c>
      <c r="C490" s="1" t="n">
        <v>31</v>
      </c>
      <c r="D490" s="4" t="n">
        <v>45051.6955439815</v>
      </c>
      <c r="E490" s="5" t="n">
        <v>2.6</v>
      </c>
      <c r="F490" s="0" t="str">
        <f aca="false">VLOOKUP(A490,Водители!A:F,6,0)</f>
        <v>Ставрополь</v>
      </c>
      <c r="G490" s="0" t="n">
        <f aca="false">VLOOKUP(C490,Автомобили!A:F,6,0)</f>
        <v>0</v>
      </c>
      <c r="H490" s="0" t="n">
        <f aca="false">G490*(E490/100)</f>
        <v>0</v>
      </c>
      <c r="I490" s="0" t="n">
        <f aca="false">IF(F490=$F$4,H490,0)</f>
        <v>0</v>
      </c>
    </row>
    <row r="491" customFormat="false" ht="13.8" hidden="true" customHeight="false" outlineLevel="0" collapsed="false">
      <c r="A491" s="1" t="n">
        <v>9</v>
      </c>
      <c r="B491" s="1" t="n">
        <v>490</v>
      </c>
      <c r="C491" s="1" t="n">
        <v>30</v>
      </c>
      <c r="D491" s="4" t="n">
        <v>45051.7526736111</v>
      </c>
      <c r="E491" s="5" t="n">
        <v>2.2</v>
      </c>
      <c r="F491" s="0" t="str">
        <f aca="false">VLOOKUP(A491,Водители!A:F,6,0)</f>
        <v>Ставрополь</v>
      </c>
      <c r="G491" s="0" t="n">
        <f aca="false">VLOOKUP(C491,Автомобили!A:F,6,0)</f>
        <v>9.4</v>
      </c>
      <c r="H491" s="0" t="n">
        <f aca="false">G491*(E491/100)</f>
        <v>0.2068</v>
      </c>
      <c r="I491" s="0" t="n">
        <f aca="false">IF(F491=$F$4,H491,0)</f>
        <v>0</v>
      </c>
    </row>
    <row r="492" customFormat="false" ht="13.8" hidden="true" customHeight="false" outlineLevel="0" collapsed="false">
      <c r="A492" s="1" t="n">
        <v>27</v>
      </c>
      <c r="B492" s="1" t="n">
        <v>491</v>
      </c>
      <c r="C492" s="1" t="n">
        <v>4</v>
      </c>
      <c r="D492" s="4" t="n">
        <v>45051.7663888889</v>
      </c>
      <c r="E492" s="5" t="n">
        <v>35.9</v>
      </c>
      <c r="F492" s="0" t="str">
        <f aca="false">VLOOKUP(A492,Водители!A:F,6,0)</f>
        <v>Белореченск</v>
      </c>
      <c r="G492" s="0" t="n">
        <f aca="false">VLOOKUP(C492,Автомобили!A:F,6,0)</f>
        <v>0</v>
      </c>
      <c r="H492" s="0" t="n">
        <f aca="false">G492*(E492/100)</f>
        <v>0</v>
      </c>
      <c r="I492" s="0" t="n">
        <f aca="false">IF(F492=$F$4,H492,0)</f>
        <v>0</v>
      </c>
    </row>
    <row r="493" customFormat="false" ht="13.8" hidden="true" customHeight="false" outlineLevel="0" collapsed="false">
      <c r="A493" s="1" t="n">
        <v>36</v>
      </c>
      <c r="B493" s="1" t="n">
        <v>492</v>
      </c>
      <c r="C493" s="1" t="n">
        <v>32</v>
      </c>
      <c r="D493" s="4" t="n">
        <v>45051.8320717593</v>
      </c>
      <c r="E493" s="5" t="n">
        <v>11.3</v>
      </c>
      <c r="F493" s="0" t="str">
        <f aca="false">VLOOKUP(A493,Водители!A:F,6,0)</f>
        <v>Колпашево</v>
      </c>
      <c r="G493" s="0" t="n">
        <f aca="false">VLOOKUP(C493,Автомобили!A:F,6,0)</f>
        <v>0</v>
      </c>
      <c r="H493" s="0" t="n">
        <f aca="false">G493*(E493/100)</f>
        <v>0</v>
      </c>
      <c r="I493" s="0" t="n">
        <f aca="false">IF(F493=$F$4,H493,0)</f>
        <v>0</v>
      </c>
    </row>
    <row r="494" customFormat="false" ht="13.8" hidden="true" customHeight="false" outlineLevel="0" collapsed="false">
      <c r="A494" s="1" t="n">
        <v>11</v>
      </c>
      <c r="B494" s="1" t="n">
        <v>493</v>
      </c>
      <c r="C494" s="1" t="n">
        <v>7</v>
      </c>
      <c r="D494" s="4" t="n">
        <v>45051.8421643519</v>
      </c>
      <c r="E494" s="5" t="n">
        <v>22.6</v>
      </c>
      <c r="F494" s="0" t="str">
        <f aca="false">VLOOKUP(A494,Водители!A:F,6,0)</f>
        <v>Ульяновск</v>
      </c>
      <c r="G494" s="0" t="n">
        <f aca="false">VLOOKUP(C494,Автомобили!A:F,6,0)</f>
        <v>0</v>
      </c>
      <c r="H494" s="0" t="n">
        <f aca="false">G494*(E494/100)</f>
        <v>0</v>
      </c>
      <c r="I494" s="0" t="n">
        <f aca="false">IF(F494=$F$4,H494,0)</f>
        <v>0</v>
      </c>
    </row>
    <row r="495" customFormat="false" ht="13.8" hidden="true" customHeight="false" outlineLevel="0" collapsed="false">
      <c r="A495" s="1" t="n">
        <v>11</v>
      </c>
      <c r="B495" s="1" t="n">
        <v>494</v>
      </c>
      <c r="C495" s="1" t="n">
        <v>33</v>
      </c>
      <c r="D495" s="4" t="n">
        <v>45051.8608217593</v>
      </c>
      <c r="E495" s="5" t="n">
        <v>22</v>
      </c>
      <c r="F495" s="0" t="str">
        <f aca="false">VLOOKUP(A495,Водители!A:F,6,0)</f>
        <v>Ульяновск</v>
      </c>
      <c r="G495" s="0" t="n">
        <f aca="false">VLOOKUP(C495,Автомобили!A:F,6,0)</f>
        <v>13.1</v>
      </c>
      <c r="H495" s="0" t="n">
        <f aca="false">G495*(E495/100)</f>
        <v>2.882</v>
      </c>
      <c r="I495" s="0" t="n">
        <f aca="false">IF(F495=$F$4,H495,0)</f>
        <v>2.882</v>
      </c>
    </row>
    <row r="496" customFormat="false" ht="13.8" hidden="true" customHeight="false" outlineLevel="0" collapsed="false">
      <c r="A496" s="1" t="n">
        <v>12</v>
      </c>
      <c r="B496" s="1" t="n">
        <v>495</v>
      </c>
      <c r="C496" s="1" t="n">
        <v>29</v>
      </c>
      <c r="D496" s="4" t="n">
        <v>45051.9630902778</v>
      </c>
      <c r="E496" s="5" t="n">
        <v>10.2</v>
      </c>
      <c r="F496" s="0" t="str">
        <f aca="false">VLOOKUP(A496,Водители!A:F,6,0)</f>
        <v>Ставрополь</v>
      </c>
      <c r="G496" s="0" t="n">
        <f aca="false">VLOOKUP(C496,Автомобили!A:F,6,0)</f>
        <v>0</v>
      </c>
      <c r="H496" s="0" t="n">
        <f aca="false">G496*(E496/100)</f>
        <v>0</v>
      </c>
      <c r="I496" s="0" t="n">
        <f aca="false">IF(F496=$F$4,H496,0)</f>
        <v>0</v>
      </c>
    </row>
    <row r="497" customFormat="false" ht="13.8" hidden="true" customHeight="false" outlineLevel="0" collapsed="false">
      <c r="A497" s="1" t="n">
        <v>4</v>
      </c>
      <c r="B497" s="1" t="n">
        <v>496</v>
      </c>
      <c r="C497" s="1" t="n">
        <v>6</v>
      </c>
      <c r="D497" s="4" t="n">
        <v>45052.1975810185</v>
      </c>
      <c r="E497" s="5" t="n">
        <v>15.1</v>
      </c>
      <c r="F497" s="0" t="str">
        <f aca="false">VLOOKUP(A497,Водители!A:F,6,0)</f>
        <v>Колпашево</v>
      </c>
      <c r="G497" s="0" t="n">
        <f aca="false">VLOOKUP(C497,Автомобили!A:F,6,0)</f>
        <v>13.5</v>
      </c>
      <c r="H497" s="0" t="n">
        <f aca="false">G497*(E497/100)</f>
        <v>2.0385</v>
      </c>
      <c r="I497" s="0" t="n">
        <f aca="false">IF(F497=$F$4,H497,0)</f>
        <v>0</v>
      </c>
    </row>
    <row r="498" customFormat="false" ht="13.8" hidden="true" customHeight="false" outlineLevel="0" collapsed="false">
      <c r="A498" s="1" t="n">
        <v>37</v>
      </c>
      <c r="B498" s="1" t="n">
        <v>497</v>
      </c>
      <c r="C498" s="1" t="n">
        <v>10</v>
      </c>
      <c r="D498" s="4" t="n">
        <v>45052.2887962963</v>
      </c>
      <c r="E498" s="5" t="n">
        <v>45.8</v>
      </c>
      <c r="F498" s="0" t="str">
        <f aca="false">VLOOKUP(A498,Водители!A:F,6,0)</f>
        <v>Чехов</v>
      </c>
      <c r="G498" s="0" t="n">
        <f aca="false">VLOOKUP(C498,Автомобили!A:F,6,0)</f>
        <v>15.6</v>
      </c>
      <c r="H498" s="0" t="n">
        <f aca="false">G498*(E498/100)</f>
        <v>7.1448</v>
      </c>
      <c r="I498" s="0" t="n">
        <f aca="false">IF(F498=$F$4,H498,0)</f>
        <v>0</v>
      </c>
    </row>
    <row r="499" customFormat="false" ht="13.8" hidden="true" customHeight="false" outlineLevel="0" collapsed="false">
      <c r="A499" s="1" t="n">
        <v>7</v>
      </c>
      <c r="B499" s="1" t="n">
        <v>498</v>
      </c>
      <c r="C499" s="1" t="n">
        <v>25</v>
      </c>
      <c r="D499" s="4" t="n">
        <v>45052.4487037037</v>
      </c>
      <c r="E499" s="5" t="n">
        <v>6.5</v>
      </c>
      <c r="F499" s="0" t="str">
        <f aca="false">VLOOKUP(A499,Водители!A:F,6,0)</f>
        <v>Бодайбо</v>
      </c>
      <c r="G499" s="0" t="n">
        <f aca="false">VLOOKUP(C499,Автомобили!A:F,6,0)</f>
        <v>9.8</v>
      </c>
      <c r="H499" s="0" t="n">
        <f aca="false">G499*(E499/100)</f>
        <v>0.637</v>
      </c>
      <c r="I499" s="0" t="n">
        <f aca="false">IF(F499=$F$4,H499,0)</f>
        <v>0</v>
      </c>
    </row>
    <row r="500" customFormat="false" ht="13.8" hidden="true" customHeight="false" outlineLevel="0" collapsed="false">
      <c r="A500" s="1" t="n">
        <v>51</v>
      </c>
      <c r="B500" s="1" t="n">
        <v>499</v>
      </c>
      <c r="C500" s="1" t="n">
        <v>37</v>
      </c>
      <c r="D500" s="4" t="n">
        <v>45052.5618865741</v>
      </c>
      <c r="E500" s="5" t="n">
        <v>28.5</v>
      </c>
      <c r="F500" s="0" t="str">
        <f aca="false">VLOOKUP(A500,Водители!A:F,6,0)</f>
        <v>Ульяновск</v>
      </c>
      <c r="G500" s="0" t="n">
        <f aca="false">VLOOKUP(C500,Автомобили!A:F,6,0)</f>
        <v>15.8</v>
      </c>
      <c r="H500" s="0" t="n">
        <f aca="false">G500*(E500/100)</f>
        <v>4.503</v>
      </c>
      <c r="I500" s="0" t="n">
        <f aca="false">IF(F500=$F$4,H500,0)</f>
        <v>4.503</v>
      </c>
    </row>
    <row r="501" customFormat="false" ht="13.8" hidden="true" customHeight="false" outlineLevel="0" collapsed="false">
      <c r="A501" s="1" t="n">
        <v>41</v>
      </c>
      <c r="B501" s="1" t="n">
        <v>500</v>
      </c>
      <c r="C501" s="1" t="n">
        <v>8</v>
      </c>
      <c r="D501" s="4" t="n">
        <v>45052.7752777778</v>
      </c>
      <c r="E501" s="5" t="n">
        <v>47.1</v>
      </c>
      <c r="F501" s="0" t="str">
        <f aca="false">VLOOKUP(A501,Водители!A:F,6,0)</f>
        <v>Ульяновск</v>
      </c>
      <c r="G501" s="0" t="n">
        <f aca="false">VLOOKUP(C501,Автомобили!A:F,6,0)</f>
        <v>15.6</v>
      </c>
      <c r="H501" s="0" t="n">
        <f aca="false">G501*(E501/100)</f>
        <v>7.3476</v>
      </c>
      <c r="I501" s="0" t="n">
        <f aca="false">IF(F501=$F$4,H501,0)</f>
        <v>7.3476</v>
      </c>
    </row>
    <row r="502" customFormat="false" ht="13.8" hidden="true" customHeight="false" outlineLevel="0" collapsed="false">
      <c r="A502" s="1" t="n">
        <v>32</v>
      </c>
      <c r="B502" s="1" t="n">
        <v>501</v>
      </c>
      <c r="C502" s="1" t="n">
        <v>19</v>
      </c>
      <c r="D502" s="4" t="n">
        <v>45052.9006365741</v>
      </c>
      <c r="E502" s="5" t="n">
        <v>46.6</v>
      </c>
      <c r="F502" s="0" t="str">
        <f aca="false">VLOOKUP(A502,Водители!A:F,6,0)</f>
        <v>Чехов</v>
      </c>
      <c r="G502" s="0" t="n">
        <f aca="false">VLOOKUP(C502,Автомобили!A:F,6,0)</f>
        <v>14.6</v>
      </c>
      <c r="H502" s="0" t="n">
        <f aca="false">G502*(E502/100)</f>
        <v>6.8036</v>
      </c>
      <c r="I502" s="0" t="n">
        <f aca="false">IF(F502=$F$4,H502,0)</f>
        <v>0</v>
      </c>
    </row>
    <row r="503" customFormat="false" ht="13.8" hidden="true" customHeight="false" outlineLevel="0" collapsed="false">
      <c r="A503" s="1" t="n">
        <v>23</v>
      </c>
      <c r="B503" s="1" t="n">
        <v>502</v>
      </c>
      <c r="C503" s="1" t="n">
        <v>33</v>
      </c>
      <c r="D503" s="4" t="n">
        <v>45053.0219097222</v>
      </c>
      <c r="E503" s="5" t="n">
        <v>56.1</v>
      </c>
      <c r="F503" s="0" t="str">
        <f aca="false">VLOOKUP(A503,Водители!A:F,6,0)</f>
        <v>Ульяновск</v>
      </c>
      <c r="G503" s="0" t="n">
        <f aca="false">VLOOKUP(C503,Автомобили!A:F,6,0)</f>
        <v>13.1</v>
      </c>
      <c r="H503" s="0" t="n">
        <f aca="false">G503*(E503/100)</f>
        <v>7.3491</v>
      </c>
      <c r="I503" s="0" t="n">
        <f aca="false">IF(F503=$F$4,H503,0)</f>
        <v>7.3491</v>
      </c>
    </row>
    <row r="504" customFormat="false" ht="13.8" hidden="true" customHeight="false" outlineLevel="0" collapsed="false">
      <c r="A504" s="1" t="n">
        <v>7</v>
      </c>
      <c r="B504" s="1" t="n">
        <v>503</v>
      </c>
      <c r="C504" s="1" t="n">
        <v>42</v>
      </c>
      <c r="D504" s="4" t="n">
        <v>45053.0277662037</v>
      </c>
      <c r="E504" s="5" t="n">
        <v>26.7</v>
      </c>
      <c r="F504" s="0" t="str">
        <f aca="false">VLOOKUP(A504,Водители!A:F,6,0)</f>
        <v>Бодайбо</v>
      </c>
      <c r="G504" s="0" t="n">
        <f aca="false">VLOOKUP(C504,Автомобили!A:F,6,0)</f>
        <v>15.3</v>
      </c>
      <c r="H504" s="0" t="n">
        <f aca="false">G504*(E504/100)</f>
        <v>4.0851</v>
      </c>
      <c r="I504" s="0" t="n">
        <f aca="false">IF(F504=$F$4,H504,0)</f>
        <v>0</v>
      </c>
    </row>
    <row r="505" customFormat="false" ht="13.8" hidden="true" customHeight="false" outlineLevel="0" collapsed="false">
      <c r="A505" s="1" t="n">
        <v>40</v>
      </c>
      <c r="B505" s="1" t="n">
        <v>504</v>
      </c>
      <c r="C505" s="1" t="n">
        <v>40</v>
      </c>
      <c r="D505" s="4" t="n">
        <v>45053.302037037</v>
      </c>
      <c r="E505" s="5" t="n">
        <v>2.8</v>
      </c>
      <c r="F505" s="0" t="str">
        <f aca="false">VLOOKUP(A505,Водители!A:F,6,0)</f>
        <v>Ульяновск</v>
      </c>
      <c r="G505" s="0" t="n">
        <f aca="false">VLOOKUP(C505,Автомобили!A:F,6,0)</f>
        <v>0</v>
      </c>
      <c r="H505" s="0" t="n">
        <f aca="false">G505*(E505/100)</f>
        <v>0</v>
      </c>
      <c r="I505" s="0" t="n">
        <f aca="false">IF(F505=$F$4,H505,0)</f>
        <v>0</v>
      </c>
    </row>
    <row r="506" customFormat="false" ht="13.8" hidden="true" customHeight="false" outlineLevel="0" collapsed="false">
      <c r="A506" s="1" t="n">
        <v>1</v>
      </c>
      <c r="B506" s="1" t="n">
        <v>505</v>
      </c>
      <c r="C506" s="1" t="n">
        <v>18</v>
      </c>
      <c r="D506" s="4" t="n">
        <v>45053.5748726852</v>
      </c>
      <c r="E506" s="5" t="n">
        <v>24.7</v>
      </c>
      <c r="F506" s="0" t="str">
        <f aca="false">VLOOKUP(A506,Водители!A:F,6,0)</f>
        <v>Каневская</v>
      </c>
      <c r="G506" s="0" t="n">
        <f aca="false">VLOOKUP(C506,Автомобили!A:F,6,0)</f>
        <v>0</v>
      </c>
      <c r="H506" s="0" t="n">
        <f aca="false">G506*(E506/100)</f>
        <v>0</v>
      </c>
      <c r="I506" s="0" t="n">
        <f aca="false">IF(F506=$F$4,H506,0)</f>
        <v>0</v>
      </c>
    </row>
    <row r="507" customFormat="false" ht="13.8" hidden="true" customHeight="false" outlineLevel="0" collapsed="false">
      <c r="A507" s="1" t="n">
        <v>60</v>
      </c>
      <c r="B507" s="1" t="n">
        <v>506</v>
      </c>
      <c r="C507" s="1" t="n">
        <v>26</v>
      </c>
      <c r="D507" s="4" t="n">
        <v>45053.595162037</v>
      </c>
      <c r="E507" s="5" t="n">
        <v>54.3</v>
      </c>
      <c r="F507" s="0" t="str">
        <f aca="false">VLOOKUP(A507,Водители!A:F,6,0)</f>
        <v>Малгобек</v>
      </c>
      <c r="G507" s="0" t="n">
        <f aca="false">VLOOKUP(C507,Автомобили!A:F,6,0)</f>
        <v>12.1</v>
      </c>
      <c r="H507" s="0" t="n">
        <f aca="false">G507*(E507/100)</f>
        <v>6.5703</v>
      </c>
      <c r="I507" s="0" t="n">
        <f aca="false">IF(F507=$F$4,H507,0)</f>
        <v>0</v>
      </c>
    </row>
    <row r="508" customFormat="false" ht="13.8" hidden="true" customHeight="false" outlineLevel="0" collapsed="false">
      <c r="A508" s="1" t="n">
        <v>40</v>
      </c>
      <c r="B508" s="1" t="n">
        <v>507</v>
      </c>
      <c r="C508" s="1" t="n">
        <v>40</v>
      </c>
      <c r="D508" s="4" t="n">
        <v>45053.6689583333</v>
      </c>
      <c r="E508" s="5" t="n">
        <v>45.2</v>
      </c>
      <c r="F508" s="0" t="str">
        <f aca="false">VLOOKUP(A508,Водители!A:F,6,0)</f>
        <v>Ульяновск</v>
      </c>
      <c r="G508" s="0" t="n">
        <f aca="false">VLOOKUP(C508,Автомобили!A:F,6,0)</f>
        <v>0</v>
      </c>
      <c r="H508" s="0" t="n">
        <f aca="false">G508*(E508/100)</f>
        <v>0</v>
      </c>
      <c r="I508" s="0" t="n">
        <f aca="false">IF(F508=$F$4,H508,0)</f>
        <v>0</v>
      </c>
    </row>
    <row r="509" customFormat="false" ht="13.8" hidden="true" customHeight="false" outlineLevel="0" collapsed="false">
      <c r="A509" s="1" t="n">
        <v>25</v>
      </c>
      <c r="B509" s="1" t="n">
        <v>508</v>
      </c>
      <c r="C509" s="1" t="n">
        <v>22</v>
      </c>
      <c r="D509" s="4" t="n">
        <v>45053.8155439815</v>
      </c>
      <c r="E509" s="5" t="n">
        <v>22.6</v>
      </c>
      <c r="F509" s="0" t="str">
        <f aca="false">VLOOKUP(A509,Водители!A:F,6,0)</f>
        <v>Малгобек</v>
      </c>
      <c r="G509" s="0" t="n">
        <f aca="false">VLOOKUP(C509,Автомобили!A:F,6,0)</f>
        <v>12.6</v>
      </c>
      <c r="H509" s="0" t="n">
        <f aca="false">G509*(E509/100)</f>
        <v>2.8476</v>
      </c>
      <c r="I509" s="0" t="n">
        <f aca="false">IF(F509=$F$4,H509,0)</f>
        <v>0</v>
      </c>
    </row>
    <row r="510" customFormat="false" ht="13.8" hidden="true" customHeight="false" outlineLevel="0" collapsed="false">
      <c r="A510" s="1" t="n">
        <v>3</v>
      </c>
      <c r="B510" s="1" t="n">
        <v>509</v>
      </c>
      <c r="C510" s="1" t="n">
        <v>32</v>
      </c>
      <c r="D510" s="4" t="n">
        <v>45053.8194560185</v>
      </c>
      <c r="E510" s="5" t="n">
        <v>18</v>
      </c>
      <c r="F510" s="0" t="str">
        <f aca="false">VLOOKUP(A510,Водители!A:F,6,0)</f>
        <v>Колпашево</v>
      </c>
      <c r="G510" s="0" t="n">
        <f aca="false">VLOOKUP(C510,Автомобили!A:F,6,0)</f>
        <v>0</v>
      </c>
      <c r="H510" s="0" t="n">
        <f aca="false">G510*(E510/100)</f>
        <v>0</v>
      </c>
      <c r="I510" s="0" t="n">
        <f aca="false">IF(F510=$F$4,H510,0)</f>
        <v>0</v>
      </c>
    </row>
    <row r="511" customFormat="false" ht="13.8" hidden="true" customHeight="false" outlineLevel="0" collapsed="false">
      <c r="A511" s="1" t="n">
        <v>44</v>
      </c>
      <c r="B511" s="1" t="n">
        <v>510</v>
      </c>
      <c r="C511" s="1" t="n">
        <v>6</v>
      </c>
      <c r="D511" s="4" t="n">
        <v>45053.906712963</v>
      </c>
      <c r="E511" s="5" t="n">
        <v>48.8</v>
      </c>
      <c r="F511" s="0" t="str">
        <f aca="false">VLOOKUP(A511,Водители!A:F,6,0)</f>
        <v>Колпашево</v>
      </c>
      <c r="G511" s="0" t="n">
        <f aca="false">VLOOKUP(C511,Автомобили!A:F,6,0)</f>
        <v>13.5</v>
      </c>
      <c r="H511" s="0" t="n">
        <f aca="false">G511*(E511/100)</f>
        <v>6.588</v>
      </c>
      <c r="I511" s="0" t="n">
        <f aca="false">IF(F511=$F$4,H511,0)</f>
        <v>0</v>
      </c>
    </row>
    <row r="512" customFormat="false" ht="13.8" hidden="true" customHeight="false" outlineLevel="0" collapsed="false">
      <c r="A512" s="1" t="n">
        <v>51</v>
      </c>
      <c r="B512" s="1" t="n">
        <v>511</v>
      </c>
      <c r="C512" s="1" t="n">
        <v>7</v>
      </c>
      <c r="D512" s="4" t="n">
        <v>45053.9280555556</v>
      </c>
      <c r="E512" s="5" t="n">
        <v>35.4</v>
      </c>
      <c r="F512" s="0" t="str">
        <f aca="false">VLOOKUP(A512,Водители!A:F,6,0)</f>
        <v>Ульяновск</v>
      </c>
      <c r="G512" s="0" t="n">
        <f aca="false">VLOOKUP(C512,Автомобили!A:F,6,0)</f>
        <v>0</v>
      </c>
      <c r="H512" s="0" t="n">
        <f aca="false">G512*(E512/100)</f>
        <v>0</v>
      </c>
      <c r="I512" s="0" t="n">
        <f aca="false">IF(F512=$F$4,H512,0)</f>
        <v>0</v>
      </c>
    </row>
    <row r="513" customFormat="false" ht="13.8" hidden="true" customHeight="false" outlineLevel="0" collapsed="false">
      <c r="A513" s="1" t="n">
        <v>20</v>
      </c>
      <c r="B513" s="1" t="n">
        <v>512</v>
      </c>
      <c r="C513" s="1" t="n">
        <v>14</v>
      </c>
      <c r="D513" s="4" t="n">
        <v>45053.9385185185</v>
      </c>
      <c r="E513" s="5" t="n">
        <v>51.4</v>
      </c>
      <c r="F513" s="0" t="str">
        <f aca="false">VLOOKUP(A513,Водители!A:F,6,0)</f>
        <v>Чехов</v>
      </c>
      <c r="G513" s="0" t="n">
        <f aca="false">VLOOKUP(C513,Автомобили!A:F,6,0)</f>
        <v>0</v>
      </c>
      <c r="H513" s="0" t="n">
        <f aca="false">G513*(E513/100)</f>
        <v>0</v>
      </c>
      <c r="I513" s="0" t="n">
        <f aca="false">IF(F513=$F$4,H513,0)</f>
        <v>0</v>
      </c>
    </row>
    <row r="514" customFormat="false" ht="13.8" hidden="true" customHeight="false" outlineLevel="0" collapsed="false">
      <c r="A514" s="1" t="n">
        <v>47</v>
      </c>
      <c r="B514" s="1" t="n">
        <v>513</v>
      </c>
      <c r="C514" s="1" t="n">
        <v>20</v>
      </c>
      <c r="D514" s="4" t="n">
        <v>45053.9401851852</v>
      </c>
      <c r="E514" s="5" t="n">
        <v>7.8</v>
      </c>
      <c r="F514" s="0" t="str">
        <f aca="false">VLOOKUP(A514,Водители!A:F,6,0)</f>
        <v>Ставрополь</v>
      </c>
      <c r="G514" s="0" t="n">
        <f aca="false">VLOOKUP(C514,Автомобили!A:F,6,0)</f>
        <v>13.4</v>
      </c>
      <c r="H514" s="0" t="n">
        <f aca="false">G514*(E514/100)</f>
        <v>1.0452</v>
      </c>
      <c r="I514" s="0" t="n">
        <f aca="false">IF(F514=$F$4,H514,0)</f>
        <v>0</v>
      </c>
    </row>
    <row r="515" customFormat="false" ht="13.8" hidden="true" customHeight="false" outlineLevel="0" collapsed="false">
      <c r="A515" s="1" t="n">
        <v>16</v>
      </c>
      <c r="B515" s="1" t="n">
        <v>514</v>
      </c>
      <c r="C515" s="1" t="n">
        <v>7</v>
      </c>
      <c r="D515" s="4" t="n">
        <v>45054.0109143519</v>
      </c>
      <c r="E515" s="5" t="n">
        <v>27.6</v>
      </c>
      <c r="F515" s="0" t="str">
        <f aca="false">VLOOKUP(A515,Водители!A:F,6,0)</f>
        <v>Ульяновск</v>
      </c>
      <c r="G515" s="0" t="n">
        <f aca="false">VLOOKUP(C515,Автомобили!A:F,6,0)</f>
        <v>0</v>
      </c>
      <c r="H515" s="0" t="n">
        <f aca="false">G515*(E515/100)</f>
        <v>0</v>
      </c>
      <c r="I515" s="0" t="n">
        <f aca="false">IF(F515=$F$4,H515,0)</f>
        <v>0</v>
      </c>
    </row>
    <row r="516" customFormat="false" ht="13.8" hidden="true" customHeight="false" outlineLevel="0" collapsed="false">
      <c r="A516" s="1" t="n">
        <v>2</v>
      </c>
      <c r="B516" s="1" t="n">
        <v>515</v>
      </c>
      <c r="C516" s="1" t="n">
        <v>18</v>
      </c>
      <c r="D516" s="4" t="n">
        <v>45054.1636342593</v>
      </c>
      <c r="E516" s="5" t="n">
        <v>47.6</v>
      </c>
      <c r="F516" s="0" t="str">
        <f aca="false">VLOOKUP(A516,Водители!A:F,6,0)</f>
        <v>Каневская</v>
      </c>
      <c r="G516" s="0" t="n">
        <f aca="false">VLOOKUP(C516,Автомобили!A:F,6,0)</f>
        <v>0</v>
      </c>
      <c r="H516" s="0" t="n">
        <f aca="false">G516*(E516/100)</f>
        <v>0</v>
      </c>
      <c r="I516" s="0" t="n">
        <f aca="false">IF(F516=$F$4,H516,0)</f>
        <v>0</v>
      </c>
    </row>
    <row r="517" customFormat="false" ht="13.8" hidden="true" customHeight="false" outlineLevel="0" collapsed="false">
      <c r="A517" s="1" t="n">
        <v>28</v>
      </c>
      <c r="B517" s="1" t="n">
        <v>516</v>
      </c>
      <c r="C517" s="1" t="n">
        <v>19</v>
      </c>
      <c r="D517" s="4" t="n">
        <v>45054.2638310185</v>
      </c>
      <c r="E517" s="5" t="n">
        <v>8.6</v>
      </c>
      <c r="F517" s="0" t="str">
        <f aca="false">VLOOKUP(A517,Водители!A:F,6,0)</f>
        <v>Чехов</v>
      </c>
      <c r="G517" s="0" t="n">
        <f aca="false">VLOOKUP(C517,Автомобили!A:F,6,0)</f>
        <v>14.6</v>
      </c>
      <c r="H517" s="0" t="n">
        <f aca="false">G517*(E517/100)</f>
        <v>1.2556</v>
      </c>
      <c r="I517" s="0" t="n">
        <f aca="false">IF(F517=$F$4,H517,0)</f>
        <v>0</v>
      </c>
    </row>
    <row r="518" customFormat="false" ht="13.8" hidden="true" customHeight="false" outlineLevel="0" collapsed="false">
      <c r="A518" s="1" t="n">
        <v>59</v>
      </c>
      <c r="B518" s="1" t="n">
        <v>517</v>
      </c>
      <c r="C518" s="1" t="n">
        <v>9</v>
      </c>
      <c r="D518" s="4" t="n">
        <v>45054.4603935185</v>
      </c>
      <c r="E518" s="5" t="n">
        <v>3.9</v>
      </c>
      <c r="F518" s="0" t="str">
        <f aca="false">VLOOKUP(A518,Водители!A:F,6,0)</f>
        <v>Белореченск</v>
      </c>
      <c r="G518" s="0" t="n">
        <f aca="false">VLOOKUP(C518,Автомобили!A:F,6,0)</f>
        <v>15.9</v>
      </c>
      <c r="H518" s="0" t="n">
        <f aca="false">G518*(E518/100)</f>
        <v>0.6201</v>
      </c>
      <c r="I518" s="0" t="n">
        <f aca="false">IF(F518=$F$4,H518,0)</f>
        <v>0</v>
      </c>
    </row>
    <row r="519" customFormat="false" ht="13.8" hidden="true" customHeight="false" outlineLevel="0" collapsed="false">
      <c r="A519" s="1" t="n">
        <v>27</v>
      </c>
      <c r="B519" s="1" t="n">
        <v>518</v>
      </c>
      <c r="C519" s="1" t="n">
        <v>39</v>
      </c>
      <c r="D519" s="4" t="n">
        <v>45054.6174768519</v>
      </c>
      <c r="E519" s="5" t="n">
        <v>15.5</v>
      </c>
      <c r="F519" s="0" t="str">
        <f aca="false">VLOOKUP(A519,Водители!A:F,6,0)</f>
        <v>Белореченск</v>
      </c>
      <c r="G519" s="0" t="n">
        <f aca="false">VLOOKUP(C519,Автомобили!A:F,6,0)</f>
        <v>0</v>
      </c>
      <c r="H519" s="0" t="n">
        <f aca="false">G519*(E519/100)</f>
        <v>0</v>
      </c>
      <c r="I519" s="0" t="n">
        <f aca="false">IF(F519=$F$4,H519,0)</f>
        <v>0</v>
      </c>
    </row>
    <row r="520" customFormat="false" ht="13.8" hidden="true" customHeight="false" outlineLevel="0" collapsed="false">
      <c r="A520" s="1" t="n">
        <v>50</v>
      </c>
      <c r="B520" s="1" t="n">
        <v>519</v>
      </c>
      <c r="C520" s="1" t="n">
        <v>17</v>
      </c>
      <c r="D520" s="4" t="n">
        <v>45054.6889236111</v>
      </c>
      <c r="E520" s="5" t="n">
        <v>16.1</v>
      </c>
      <c r="F520" s="0" t="str">
        <f aca="false">VLOOKUP(A520,Водители!A:F,6,0)</f>
        <v>Белореченск</v>
      </c>
      <c r="G520" s="0" t="n">
        <f aca="false">VLOOKUP(C520,Автомобили!A:F,6,0)</f>
        <v>12</v>
      </c>
      <c r="H520" s="0" t="n">
        <f aca="false">G520*(E520/100)</f>
        <v>1.932</v>
      </c>
      <c r="I520" s="0" t="n">
        <f aca="false">IF(F520=$F$4,H520,0)</f>
        <v>0</v>
      </c>
    </row>
    <row r="521" customFormat="false" ht="13.8" hidden="true" customHeight="false" outlineLevel="0" collapsed="false">
      <c r="A521" s="1" t="n">
        <v>5</v>
      </c>
      <c r="B521" s="1" t="n">
        <v>520</v>
      </c>
      <c r="C521" s="1" t="n">
        <v>34</v>
      </c>
      <c r="D521" s="4" t="n">
        <v>45054.9022106482</v>
      </c>
      <c r="E521" s="5" t="n">
        <v>10.2</v>
      </c>
      <c r="F521" s="0" t="str">
        <f aca="false">VLOOKUP(A521,Водители!A:F,6,0)</f>
        <v>Каневская</v>
      </c>
      <c r="G521" s="0" t="n">
        <f aca="false">VLOOKUP(C521,Автомобили!A:F,6,0)</f>
        <v>10.9</v>
      </c>
      <c r="H521" s="0" t="n">
        <f aca="false">G521*(E521/100)</f>
        <v>1.1118</v>
      </c>
      <c r="I521" s="0" t="n">
        <f aca="false">IF(F521=$F$4,H521,0)</f>
        <v>0</v>
      </c>
    </row>
    <row r="522" customFormat="false" ht="13.8" hidden="true" customHeight="false" outlineLevel="0" collapsed="false">
      <c r="A522" s="1" t="n">
        <v>52</v>
      </c>
      <c r="B522" s="1" t="n">
        <v>521</v>
      </c>
      <c r="C522" s="1" t="n">
        <v>2</v>
      </c>
      <c r="D522" s="4" t="n">
        <v>45054.905150463</v>
      </c>
      <c r="E522" s="5" t="n">
        <v>46.7</v>
      </c>
      <c r="F522" s="0" t="str">
        <f aca="false">VLOOKUP(A522,Водители!A:F,6,0)</f>
        <v>Белореченск</v>
      </c>
      <c r="G522" s="0" t="n">
        <f aca="false">VLOOKUP(C522,Автомобили!A:F,6,0)</f>
        <v>14</v>
      </c>
      <c r="H522" s="0" t="n">
        <f aca="false">G522*(E522/100)</f>
        <v>6.538</v>
      </c>
      <c r="I522" s="0" t="n">
        <f aca="false">IF(F522=$F$4,H522,0)</f>
        <v>0</v>
      </c>
    </row>
    <row r="523" customFormat="false" ht="13.8" hidden="true" customHeight="false" outlineLevel="0" collapsed="false">
      <c r="A523" s="1" t="n">
        <v>24</v>
      </c>
      <c r="B523" s="1" t="n">
        <v>522</v>
      </c>
      <c r="C523" s="1" t="n">
        <v>25</v>
      </c>
      <c r="D523" s="4" t="n">
        <v>45054.9151851852</v>
      </c>
      <c r="E523" s="5" t="n">
        <v>17.9</v>
      </c>
      <c r="F523" s="0" t="str">
        <f aca="false">VLOOKUP(A523,Водители!A:F,6,0)</f>
        <v>Бодайбо</v>
      </c>
      <c r="G523" s="0" t="n">
        <f aca="false">VLOOKUP(C523,Автомобили!A:F,6,0)</f>
        <v>9.8</v>
      </c>
      <c r="H523" s="0" t="n">
        <f aca="false">G523*(E523/100)</f>
        <v>1.7542</v>
      </c>
      <c r="I523" s="0" t="n">
        <f aca="false">IF(F523=$F$4,H523,0)</f>
        <v>0</v>
      </c>
    </row>
    <row r="524" customFormat="false" ht="13.8" hidden="true" customHeight="false" outlineLevel="0" collapsed="false">
      <c r="A524" s="1" t="n">
        <v>3</v>
      </c>
      <c r="B524" s="1" t="n">
        <v>523</v>
      </c>
      <c r="C524" s="1" t="n">
        <v>6</v>
      </c>
      <c r="D524" s="4" t="n">
        <v>45054.9678935185</v>
      </c>
      <c r="E524" s="5" t="n">
        <v>58.7</v>
      </c>
      <c r="F524" s="0" t="str">
        <f aca="false">VLOOKUP(A524,Водители!A:F,6,0)</f>
        <v>Колпашево</v>
      </c>
      <c r="G524" s="0" t="n">
        <f aca="false">VLOOKUP(C524,Автомобили!A:F,6,0)</f>
        <v>13.5</v>
      </c>
      <c r="H524" s="0" t="n">
        <f aca="false">G524*(E524/100)</f>
        <v>7.9245</v>
      </c>
      <c r="I524" s="0" t="n">
        <f aca="false">IF(F524=$F$4,H524,0)</f>
        <v>0</v>
      </c>
    </row>
    <row r="525" customFormat="false" ht="13.8" hidden="true" customHeight="false" outlineLevel="0" collapsed="false">
      <c r="A525" s="1" t="n">
        <v>13</v>
      </c>
      <c r="B525" s="1" t="n">
        <v>524</v>
      </c>
      <c r="C525" s="1" t="n">
        <v>17</v>
      </c>
      <c r="D525" s="4" t="n">
        <v>45055.0210416667</v>
      </c>
      <c r="E525" s="5" t="n">
        <v>24.4</v>
      </c>
      <c r="F525" s="0" t="str">
        <f aca="false">VLOOKUP(A525,Водители!A:F,6,0)</f>
        <v>Белореченск</v>
      </c>
      <c r="G525" s="0" t="n">
        <f aca="false">VLOOKUP(C525,Автомобили!A:F,6,0)</f>
        <v>12</v>
      </c>
      <c r="H525" s="0" t="n">
        <f aca="false">G525*(E525/100)</f>
        <v>2.928</v>
      </c>
      <c r="I525" s="0" t="n">
        <f aca="false">IF(F525=$F$4,H525,0)</f>
        <v>0</v>
      </c>
    </row>
    <row r="526" customFormat="false" ht="13.8" hidden="true" customHeight="false" outlineLevel="0" collapsed="false">
      <c r="A526" s="1" t="n">
        <v>25</v>
      </c>
      <c r="B526" s="1" t="n">
        <v>525</v>
      </c>
      <c r="C526" s="1" t="n">
        <v>26</v>
      </c>
      <c r="D526" s="4" t="n">
        <v>45055.1735648148</v>
      </c>
      <c r="E526" s="5" t="n">
        <v>29.5</v>
      </c>
      <c r="F526" s="0" t="str">
        <f aca="false">VLOOKUP(A526,Водители!A:F,6,0)</f>
        <v>Малгобек</v>
      </c>
      <c r="G526" s="0" t="n">
        <f aca="false">VLOOKUP(C526,Автомобили!A:F,6,0)</f>
        <v>12.1</v>
      </c>
      <c r="H526" s="0" t="n">
        <f aca="false">G526*(E526/100)</f>
        <v>3.5695</v>
      </c>
      <c r="I526" s="0" t="n">
        <f aca="false">IF(F526=$F$4,H526,0)</f>
        <v>0</v>
      </c>
    </row>
    <row r="527" customFormat="false" ht="13.8" hidden="true" customHeight="false" outlineLevel="0" collapsed="false">
      <c r="A527" s="1" t="n">
        <v>41</v>
      </c>
      <c r="B527" s="1" t="n">
        <v>526</v>
      </c>
      <c r="C527" s="1" t="n">
        <v>7</v>
      </c>
      <c r="D527" s="4" t="n">
        <v>45055.2059375</v>
      </c>
      <c r="E527" s="5" t="n">
        <v>56.7</v>
      </c>
      <c r="F527" s="0" t="str">
        <f aca="false">VLOOKUP(A527,Водители!A:F,6,0)</f>
        <v>Ульяновск</v>
      </c>
      <c r="G527" s="0" t="n">
        <f aca="false">VLOOKUP(C527,Автомобили!A:F,6,0)</f>
        <v>0</v>
      </c>
      <c r="H527" s="0" t="n">
        <f aca="false">G527*(E527/100)</f>
        <v>0</v>
      </c>
      <c r="I527" s="0" t="n">
        <f aca="false">IF(F527=$F$4,H527,0)</f>
        <v>0</v>
      </c>
    </row>
    <row r="528" customFormat="false" ht="13.8" hidden="true" customHeight="false" outlineLevel="0" collapsed="false">
      <c r="A528" s="1" t="n">
        <v>11</v>
      </c>
      <c r="B528" s="1" t="n">
        <v>527</v>
      </c>
      <c r="C528" s="1" t="n">
        <v>40</v>
      </c>
      <c r="D528" s="4" t="n">
        <v>45055.2545949074</v>
      </c>
      <c r="E528" s="5" t="n">
        <v>22.8</v>
      </c>
      <c r="F528" s="0" t="str">
        <f aca="false">VLOOKUP(A528,Водители!A:F,6,0)</f>
        <v>Ульяновск</v>
      </c>
      <c r="G528" s="0" t="n">
        <f aca="false">VLOOKUP(C528,Автомобили!A:F,6,0)</f>
        <v>0</v>
      </c>
      <c r="H528" s="0" t="n">
        <f aca="false">G528*(E528/100)</f>
        <v>0</v>
      </c>
      <c r="I528" s="0" t="n">
        <f aca="false">IF(F528=$F$4,H528,0)</f>
        <v>0</v>
      </c>
    </row>
    <row r="529" customFormat="false" ht="13.8" hidden="true" customHeight="false" outlineLevel="0" collapsed="false">
      <c r="A529" s="1" t="n">
        <v>2</v>
      </c>
      <c r="B529" s="1" t="n">
        <v>528</v>
      </c>
      <c r="C529" s="1" t="n">
        <v>5</v>
      </c>
      <c r="D529" s="4" t="n">
        <v>45055.2603472222</v>
      </c>
      <c r="E529" s="5" t="n">
        <v>45.2</v>
      </c>
      <c r="F529" s="0" t="str">
        <f aca="false">VLOOKUP(A529,Водители!A:F,6,0)</f>
        <v>Каневская</v>
      </c>
      <c r="G529" s="0" t="n">
        <f aca="false">VLOOKUP(C529,Автомобили!A:F,6,0)</f>
        <v>12.9</v>
      </c>
      <c r="H529" s="0" t="n">
        <f aca="false">G529*(E529/100)</f>
        <v>5.8308</v>
      </c>
      <c r="I529" s="0" t="n">
        <f aca="false">IF(F529=$F$4,H529,0)</f>
        <v>0</v>
      </c>
    </row>
    <row r="530" customFormat="false" ht="13.8" hidden="true" customHeight="false" outlineLevel="0" collapsed="false">
      <c r="A530" s="1" t="n">
        <v>18</v>
      </c>
      <c r="B530" s="1" t="n">
        <v>529</v>
      </c>
      <c r="C530" s="1" t="n">
        <v>21</v>
      </c>
      <c r="D530" s="4" t="n">
        <v>45055.2981597222</v>
      </c>
      <c r="E530" s="5" t="n">
        <v>49.7</v>
      </c>
      <c r="F530" s="0" t="str">
        <f aca="false">VLOOKUP(A530,Водители!A:F,6,0)</f>
        <v>Чехов</v>
      </c>
      <c r="G530" s="0" t="n">
        <f aca="false">VLOOKUP(C530,Автомобили!A:F,6,0)</f>
        <v>0</v>
      </c>
      <c r="H530" s="0" t="n">
        <f aca="false">G530*(E530/100)</f>
        <v>0</v>
      </c>
      <c r="I530" s="0" t="n">
        <f aca="false">IF(F530=$F$4,H530,0)</f>
        <v>0</v>
      </c>
    </row>
    <row r="531" customFormat="false" ht="13.8" hidden="true" customHeight="false" outlineLevel="0" collapsed="false">
      <c r="A531" s="1" t="n">
        <v>35</v>
      </c>
      <c r="B531" s="1" t="n">
        <v>530</v>
      </c>
      <c r="C531" s="1" t="n">
        <v>3</v>
      </c>
      <c r="D531" s="4" t="n">
        <v>45055.3657407407</v>
      </c>
      <c r="E531" s="5" t="n">
        <v>15.9</v>
      </c>
      <c r="F531" s="0" t="str">
        <f aca="false">VLOOKUP(A531,Водители!A:F,6,0)</f>
        <v>Каневская</v>
      </c>
      <c r="G531" s="0" t="n">
        <f aca="false">VLOOKUP(C531,Автомобили!A:F,6,0)</f>
        <v>0</v>
      </c>
      <c r="H531" s="0" t="n">
        <f aca="false">G531*(E531/100)</f>
        <v>0</v>
      </c>
      <c r="I531" s="0" t="n">
        <f aca="false">IF(F531=$F$4,H531,0)</f>
        <v>0</v>
      </c>
    </row>
    <row r="532" customFormat="false" ht="13.8" hidden="true" customHeight="false" outlineLevel="0" collapsed="false">
      <c r="A532" s="1" t="n">
        <v>52</v>
      </c>
      <c r="B532" s="1" t="n">
        <v>531</v>
      </c>
      <c r="C532" s="1" t="n">
        <v>4</v>
      </c>
      <c r="D532" s="4" t="n">
        <v>45055.3687847222</v>
      </c>
      <c r="E532" s="5" t="n">
        <v>39.8</v>
      </c>
      <c r="F532" s="0" t="str">
        <f aca="false">VLOOKUP(A532,Водители!A:F,6,0)</f>
        <v>Белореченск</v>
      </c>
      <c r="G532" s="0" t="n">
        <f aca="false">VLOOKUP(C532,Автомобили!A:F,6,0)</f>
        <v>0</v>
      </c>
      <c r="H532" s="0" t="n">
        <f aca="false">G532*(E532/100)</f>
        <v>0</v>
      </c>
      <c r="I532" s="0" t="n">
        <f aca="false">IF(F532=$F$4,H532,0)</f>
        <v>0</v>
      </c>
    </row>
    <row r="533" customFormat="false" ht="13.8" hidden="true" customHeight="false" outlineLevel="0" collapsed="false">
      <c r="A533" s="1" t="n">
        <v>12</v>
      </c>
      <c r="B533" s="1" t="n">
        <v>532</v>
      </c>
      <c r="C533" s="1" t="n">
        <v>31</v>
      </c>
      <c r="D533" s="4" t="n">
        <v>45055.3776967593</v>
      </c>
      <c r="E533" s="5" t="n">
        <v>47.9</v>
      </c>
      <c r="F533" s="0" t="str">
        <f aca="false">VLOOKUP(A533,Водители!A:F,6,0)</f>
        <v>Ставрополь</v>
      </c>
      <c r="G533" s="0" t="n">
        <f aca="false">VLOOKUP(C533,Автомобили!A:F,6,0)</f>
        <v>0</v>
      </c>
      <c r="H533" s="0" t="n">
        <f aca="false">G533*(E533/100)</f>
        <v>0</v>
      </c>
      <c r="I533" s="0" t="n">
        <f aca="false">IF(F533=$F$4,H533,0)</f>
        <v>0</v>
      </c>
    </row>
    <row r="534" customFormat="false" ht="13.8" hidden="true" customHeight="false" outlineLevel="0" collapsed="false">
      <c r="A534" s="1" t="n">
        <v>28</v>
      </c>
      <c r="B534" s="1" t="n">
        <v>533</v>
      </c>
      <c r="C534" s="1" t="n">
        <v>38</v>
      </c>
      <c r="D534" s="4" t="n">
        <v>45055.4222800926</v>
      </c>
      <c r="E534" s="5" t="n">
        <v>12.5</v>
      </c>
      <c r="F534" s="0" t="str">
        <f aca="false">VLOOKUP(A534,Водители!A:F,6,0)</f>
        <v>Чехов</v>
      </c>
      <c r="G534" s="0" t="n">
        <f aca="false">VLOOKUP(C534,Автомобили!A:F,6,0)</f>
        <v>11.8</v>
      </c>
      <c r="H534" s="0" t="n">
        <f aca="false">G534*(E534/100)</f>
        <v>1.475</v>
      </c>
      <c r="I534" s="0" t="n">
        <f aca="false">IF(F534=$F$4,H534,0)</f>
        <v>0</v>
      </c>
    </row>
    <row r="535" customFormat="false" ht="13.8" hidden="true" customHeight="false" outlineLevel="0" collapsed="false">
      <c r="A535" s="1" t="n">
        <v>50</v>
      </c>
      <c r="B535" s="1" t="n">
        <v>534</v>
      </c>
      <c r="C535" s="1" t="n">
        <v>2</v>
      </c>
      <c r="D535" s="4" t="n">
        <v>45055.4841087963</v>
      </c>
      <c r="E535" s="5" t="n">
        <v>50.7</v>
      </c>
      <c r="F535" s="0" t="str">
        <f aca="false">VLOOKUP(A535,Водители!A:F,6,0)</f>
        <v>Белореченск</v>
      </c>
      <c r="G535" s="0" t="n">
        <f aca="false">VLOOKUP(C535,Автомобили!A:F,6,0)</f>
        <v>14</v>
      </c>
      <c r="H535" s="0" t="n">
        <f aca="false">G535*(E535/100)</f>
        <v>7.098</v>
      </c>
      <c r="I535" s="0" t="n">
        <f aca="false">IF(F535=$F$4,H535,0)</f>
        <v>0</v>
      </c>
    </row>
    <row r="536" customFormat="false" ht="13.8" hidden="true" customHeight="false" outlineLevel="0" collapsed="false">
      <c r="A536" s="1" t="n">
        <v>27</v>
      </c>
      <c r="B536" s="1" t="n">
        <v>535</v>
      </c>
      <c r="C536" s="1" t="n">
        <v>9</v>
      </c>
      <c r="D536" s="4" t="n">
        <v>45055.5572453704</v>
      </c>
      <c r="E536" s="5" t="n">
        <v>33.7</v>
      </c>
      <c r="F536" s="0" t="str">
        <f aca="false">VLOOKUP(A536,Водители!A:F,6,0)</f>
        <v>Белореченск</v>
      </c>
      <c r="G536" s="0" t="n">
        <f aca="false">VLOOKUP(C536,Автомобили!A:F,6,0)</f>
        <v>15.9</v>
      </c>
      <c r="H536" s="0" t="n">
        <f aca="false">G536*(E536/100)</f>
        <v>5.3583</v>
      </c>
      <c r="I536" s="0" t="n">
        <f aca="false">IF(F536=$F$4,H536,0)</f>
        <v>0</v>
      </c>
    </row>
    <row r="537" customFormat="false" ht="13.8" hidden="true" customHeight="false" outlineLevel="0" collapsed="false">
      <c r="A537" s="1" t="n">
        <v>21</v>
      </c>
      <c r="B537" s="1" t="n">
        <v>536</v>
      </c>
      <c r="C537" s="1" t="n">
        <v>37</v>
      </c>
      <c r="D537" s="4" t="n">
        <v>45055.6202546296</v>
      </c>
      <c r="E537" s="5" t="n">
        <v>11.6</v>
      </c>
      <c r="F537" s="0" t="str">
        <f aca="false">VLOOKUP(A537,Водители!A:F,6,0)</f>
        <v>Ульяновск</v>
      </c>
      <c r="G537" s="0" t="n">
        <f aca="false">VLOOKUP(C537,Автомобили!A:F,6,0)</f>
        <v>15.8</v>
      </c>
      <c r="H537" s="0" t="n">
        <f aca="false">G537*(E537/100)</f>
        <v>1.8328</v>
      </c>
      <c r="I537" s="0" t="n">
        <f aca="false">IF(F537=$F$4,H537,0)</f>
        <v>1.8328</v>
      </c>
    </row>
    <row r="538" customFormat="false" ht="13.8" hidden="true" customHeight="false" outlineLevel="0" collapsed="false">
      <c r="A538" s="1" t="n">
        <v>34</v>
      </c>
      <c r="B538" s="1" t="n">
        <v>537</v>
      </c>
      <c r="C538" s="1" t="n">
        <v>32</v>
      </c>
      <c r="D538" s="4" t="n">
        <v>45055.6680787037</v>
      </c>
      <c r="E538" s="5" t="n">
        <v>35.8</v>
      </c>
      <c r="F538" s="0" t="str">
        <f aca="false">VLOOKUP(A538,Водители!A:F,6,0)</f>
        <v>Колпашево</v>
      </c>
      <c r="G538" s="0" t="n">
        <f aca="false">VLOOKUP(C538,Автомобили!A:F,6,0)</f>
        <v>0</v>
      </c>
      <c r="H538" s="0" t="n">
        <f aca="false">G538*(E538/100)</f>
        <v>0</v>
      </c>
      <c r="I538" s="0" t="n">
        <f aca="false">IF(F538=$F$4,H538,0)</f>
        <v>0</v>
      </c>
    </row>
    <row r="539" customFormat="false" ht="13.8" hidden="true" customHeight="false" outlineLevel="0" collapsed="false">
      <c r="A539" s="1" t="n">
        <v>30</v>
      </c>
      <c r="B539" s="1" t="n">
        <v>538</v>
      </c>
      <c r="C539" s="1" t="n">
        <v>5</v>
      </c>
      <c r="D539" s="4" t="n">
        <v>45055.6798726852</v>
      </c>
      <c r="E539" s="5" t="n">
        <v>13.9</v>
      </c>
      <c r="F539" s="0" t="str">
        <f aca="false">VLOOKUP(A539,Водители!A:F,6,0)</f>
        <v>Каневская</v>
      </c>
      <c r="G539" s="0" t="n">
        <f aca="false">VLOOKUP(C539,Автомобили!A:F,6,0)</f>
        <v>12.9</v>
      </c>
      <c r="H539" s="0" t="n">
        <f aca="false">G539*(E539/100)</f>
        <v>1.7931</v>
      </c>
      <c r="I539" s="0" t="n">
        <f aca="false">IF(F539=$F$4,H539,0)</f>
        <v>0</v>
      </c>
    </row>
    <row r="540" customFormat="false" ht="13.8" hidden="true" customHeight="false" outlineLevel="0" collapsed="false">
      <c r="A540" s="1" t="n">
        <v>9</v>
      </c>
      <c r="B540" s="1" t="n">
        <v>539</v>
      </c>
      <c r="C540" s="1" t="n">
        <v>31</v>
      </c>
      <c r="D540" s="4" t="n">
        <v>45055.6799537037</v>
      </c>
      <c r="E540" s="5" t="n">
        <v>55.2</v>
      </c>
      <c r="F540" s="0" t="str">
        <f aca="false">VLOOKUP(A540,Водители!A:F,6,0)</f>
        <v>Ставрополь</v>
      </c>
      <c r="G540" s="0" t="n">
        <f aca="false">VLOOKUP(C540,Автомобили!A:F,6,0)</f>
        <v>0</v>
      </c>
      <c r="H540" s="0" t="n">
        <f aca="false">G540*(E540/100)</f>
        <v>0</v>
      </c>
      <c r="I540" s="0" t="n">
        <f aca="false">IF(F540=$F$4,H540,0)</f>
        <v>0</v>
      </c>
    </row>
    <row r="541" customFormat="false" ht="13.8" hidden="true" customHeight="false" outlineLevel="0" collapsed="false">
      <c r="A541" s="1" t="n">
        <v>57</v>
      </c>
      <c r="B541" s="1" t="n">
        <v>540</v>
      </c>
      <c r="C541" s="1" t="n">
        <v>34</v>
      </c>
      <c r="D541" s="4" t="n">
        <v>45055.8181365741</v>
      </c>
      <c r="E541" s="5" t="n">
        <v>6.1</v>
      </c>
      <c r="F541" s="0" t="str">
        <f aca="false">VLOOKUP(A541,Водители!A:F,6,0)</f>
        <v>Каневская</v>
      </c>
      <c r="G541" s="0" t="n">
        <f aca="false">VLOOKUP(C541,Автомобили!A:F,6,0)</f>
        <v>10.9</v>
      </c>
      <c r="H541" s="0" t="n">
        <f aca="false">G541*(E541/100)</f>
        <v>0.6649</v>
      </c>
      <c r="I541" s="0" t="n">
        <f aca="false">IF(F541=$F$4,H541,0)</f>
        <v>0</v>
      </c>
    </row>
    <row r="542" customFormat="false" ht="13.8" hidden="true" customHeight="false" outlineLevel="0" collapsed="false">
      <c r="A542" s="1" t="n">
        <v>1</v>
      </c>
      <c r="B542" s="1" t="n">
        <v>541</v>
      </c>
      <c r="C542" s="1" t="n">
        <v>5</v>
      </c>
      <c r="D542" s="4" t="n">
        <v>45055.8211805556</v>
      </c>
      <c r="E542" s="5" t="n">
        <v>35.5</v>
      </c>
      <c r="F542" s="0" t="str">
        <f aca="false">VLOOKUP(A542,Водители!A:F,6,0)</f>
        <v>Каневская</v>
      </c>
      <c r="G542" s="0" t="n">
        <f aca="false">VLOOKUP(C542,Автомобили!A:F,6,0)</f>
        <v>12.9</v>
      </c>
      <c r="H542" s="0" t="n">
        <f aca="false">G542*(E542/100)</f>
        <v>4.5795</v>
      </c>
      <c r="I542" s="0" t="n">
        <f aca="false">IF(F542=$F$4,H542,0)</f>
        <v>0</v>
      </c>
    </row>
    <row r="543" customFormat="false" ht="13.8" hidden="true" customHeight="false" outlineLevel="0" collapsed="false">
      <c r="A543" s="1" t="n">
        <v>53</v>
      </c>
      <c r="B543" s="1" t="n">
        <v>542</v>
      </c>
      <c r="C543" s="1" t="n">
        <v>21</v>
      </c>
      <c r="D543" s="4" t="n">
        <v>45055.8455092593</v>
      </c>
      <c r="E543" s="5" t="n">
        <v>12.6</v>
      </c>
      <c r="F543" s="0" t="str">
        <f aca="false">VLOOKUP(A543,Водители!A:F,6,0)</f>
        <v>Чехов</v>
      </c>
      <c r="G543" s="0" t="n">
        <f aca="false">VLOOKUP(C543,Автомобили!A:F,6,0)</f>
        <v>0</v>
      </c>
      <c r="H543" s="0" t="n">
        <f aca="false">G543*(E543/100)</f>
        <v>0</v>
      </c>
      <c r="I543" s="0" t="n">
        <f aca="false">IF(F543=$F$4,H543,0)</f>
        <v>0</v>
      </c>
    </row>
    <row r="544" customFormat="false" ht="13.8" hidden="true" customHeight="false" outlineLevel="0" collapsed="false">
      <c r="A544" s="1" t="n">
        <v>37</v>
      </c>
      <c r="B544" s="1" t="n">
        <v>543</v>
      </c>
      <c r="C544" s="1" t="n">
        <v>38</v>
      </c>
      <c r="D544" s="4" t="n">
        <v>45055.8680787037</v>
      </c>
      <c r="E544" s="5" t="n">
        <v>33.4</v>
      </c>
      <c r="F544" s="0" t="str">
        <f aca="false">VLOOKUP(A544,Водители!A:F,6,0)</f>
        <v>Чехов</v>
      </c>
      <c r="G544" s="0" t="n">
        <f aca="false">VLOOKUP(C544,Автомобили!A:F,6,0)</f>
        <v>11.8</v>
      </c>
      <c r="H544" s="0" t="n">
        <f aca="false">G544*(E544/100)</f>
        <v>3.9412</v>
      </c>
      <c r="I544" s="0" t="n">
        <f aca="false">IF(F544=$F$4,H544,0)</f>
        <v>0</v>
      </c>
    </row>
    <row r="545" customFormat="false" ht="13.8" hidden="true" customHeight="false" outlineLevel="0" collapsed="false">
      <c r="A545" s="1" t="n">
        <v>58</v>
      </c>
      <c r="B545" s="1" t="n">
        <v>544</v>
      </c>
      <c r="C545" s="1" t="n">
        <v>2</v>
      </c>
      <c r="D545" s="4" t="n">
        <v>45055.8986921296</v>
      </c>
      <c r="E545" s="5" t="n">
        <v>6.6</v>
      </c>
      <c r="F545" s="0" t="str">
        <f aca="false">VLOOKUP(A545,Водители!A:F,6,0)</f>
        <v>Белореченск</v>
      </c>
      <c r="G545" s="0" t="n">
        <f aca="false">VLOOKUP(C545,Автомобили!A:F,6,0)</f>
        <v>14</v>
      </c>
      <c r="H545" s="0" t="n">
        <f aca="false">G545*(E545/100)</f>
        <v>0.924</v>
      </c>
      <c r="I545" s="0" t="n">
        <f aca="false">IF(F545=$F$4,H545,0)</f>
        <v>0</v>
      </c>
    </row>
    <row r="546" customFormat="false" ht="13.8" hidden="true" customHeight="false" outlineLevel="0" collapsed="false">
      <c r="A546" s="1" t="n">
        <v>39</v>
      </c>
      <c r="B546" s="1" t="n">
        <v>545</v>
      </c>
      <c r="C546" s="1" t="n">
        <v>40</v>
      </c>
      <c r="D546" s="4" t="n">
        <v>45055.9750231481</v>
      </c>
      <c r="E546" s="5" t="n">
        <v>49</v>
      </c>
      <c r="F546" s="0" t="str">
        <f aca="false">VLOOKUP(A546,Водители!A:F,6,0)</f>
        <v>Ульяновск</v>
      </c>
      <c r="G546" s="0" t="n">
        <f aca="false">VLOOKUP(C546,Автомобили!A:F,6,0)</f>
        <v>0</v>
      </c>
      <c r="H546" s="0" t="n">
        <f aca="false">G546*(E546/100)</f>
        <v>0</v>
      </c>
      <c r="I546" s="0" t="n">
        <f aca="false">IF(F546=$F$4,H546,0)</f>
        <v>0</v>
      </c>
    </row>
    <row r="547" customFormat="false" ht="13.8" hidden="true" customHeight="false" outlineLevel="0" collapsed="false">
      <c r="A547" s="1" t="n">
        <v>11</v>
      </c>
      <c r="B547" s="1" t="n">
        <v>546</v>
      </c>
      <c r="C547" s="1" t="n">
        <v>8</v>
      </c>
      <c r="D547" s="4" t="n">
        <v>45056.0709375</v>
      </c>
      <c r="E547" s="5" t="n">
        <v>56.5</v>
      </c>
      <c r="F547" s="0" t="str">
        <f aca="false">VLOOKUP(A547,Водители!A:F,6,0)</f>
        <v>Ульяновск</v>
      </c>
      <c r="G547" s="0" t="n">
        <f aca="false">VLOOKUP(C547,Автомобили!A:F,6,0)</f>
        <v>15.6</v>
      </c>
      <c r="H547" s="0" t="n">
        <f aca="false">G547*(E547/100)</f>
        <v>8.814</v>
      </c>
      <c r="I547" s="0" t="n">
        <f aca="false">IF(F547=$F$4,H547,0)</f>
        <v>8.814</v>
      </c>
    </row>
    <row r="548" customFormat="false" ht="13.8" hidden="true" customHeight="false" outlineLevel="0" collapsed="false">
      <c r="A548" s="1" t="n">
        <v>24</v>
      </c>
      <c r="B548" s="1" t="n">
        <v>547</v>
      </c>
      <c r="C548" s="1" t="n">
        <v>42</v>
      </c>
      <c r="D548" s="4" t="n">
        <v>45056.2470023148</v>
      </c>
      <c r="E548" s="5" t="n">
        <v>27.3</v>
      </c>
      <c r="F548" s="0" t="str">
        <f aca="false">VLOOKUP(A548,Водители!A:F,6,0)</f>
        <v>Бодайбо</v>
      </c>
      <c r="G548" s="0" t="n">
        <f aca="false">VLOOKUP(C548,Автомобили!A:F,6,0)</f>
        <v>15.3</v>
      </c>
      <c r="H548" s="0" t="n">
        <f aca="false">G548*(E548/100)</f>
        <v>4.1769</v>
      </c>
      <c r="I548" s="0" t="n">
        <f aca="false">IF(F548=$F$4,H548,0)</f>
        <v>0</v>
      </c>
    </row>
    <row r="549" customFormat="false" ht="13.8" hidden="true" customHeight="false" outlineLevel="0" collapsed="false">
      <c r="A549" s="1" t="n">
        <v>32</v>
      </c>
      <c r="B549" s="1" t="n">
        <v>548</v>
      </c>
      <c r="C549" s="1" t="n">
        <v>41</v>
      </c>
      <c r="D549" s="4" t="n">
        <v>45056.3135416667</v>
      </c>
      <c r="E549" s="5" t="n">
        <v>33.9</v>
      </c>
      <c r="F549" s="0" t="str">
        <f aca="false">VLOOKUP(A549,Водители!A:F,6,0)</f>
        <v>Чехов</v>
      </c>
      <c r="G549" s="0" t="n">
        <f aca="false">VLOOKUP(C549,Автомобили!A:F,6,0)</f>
        <v>11.4</v>
      </c>
      <c r="H549" s="0" t="n">
        <f aca="false">G549*(E549/100)</f>
        <v>3.8646</v>
      </c>
      <c r="I549" s="0" t="n">
        <f aca="false">IF(F549=$F$4,H549,0)</f>
        <v>0</v>
      </c>
    </row>
    <row r="550" customFormat="false" ht="13.8" hidden="true" customHeight="false" outlineLevel="0" collapsed="false">
      <c r="A550" s="1" t="n">
        <v>44</v>
      </c>
      <c r="B550" s="1" t="n">
        <v>549</v>
      </c>
      <c r="C550" s="1" t="n">
        <v>6</v>
      </c>
      <c r="D550" s="4" t="n">
        <v>45056.3378472222</v>
      </c>
      <c r="E550" s="5" t="n">
        <v>36.1</v>
      </c>
      <c r="F550" s="0" t="str">
        <f aca="false">VLOOKUP(A550,Водители!A:F,6,0)</f>
        <v>Колпашево</v>
      </c>
      <c r="G550" s="0" t="n">
        <f aca="false">VLOOKUP(C550,Автомобили!A:F,6,0)</f>
        <v>13.5</v>
      </c>
      <c r="H550" s="0" t="n">
        <f aca="false">G550*(E550/100)</f>
        <v>4.8735</v>
      </c>
      <c r="I550" s="0" t="n">
        <f aca="false">IF(F550=$F$4,H550,0)</f>
        <v>0</v>
      </c>
    </row>
    <row r="551" customFormat="false" ht="13.8" hidden="true" customHeight="false" outlineLevel="0" collapsed="false">
      <c r="A551" s="1" t="n">
        <v>40</v>
      </c>
      <c r="B551" s="1" t="n">
        <v>550</v>
      </c>
      <c r="C551" s="1" t="n">
        <v>8</v>
      </c>
      <c r="D551" s="4" t="n">
        <v>45056.3472453704</v>
      </c>
      <c r="E551" s="5" t="n">
        <v>25.8</v>
      </c>
      <c r="F551" s="0" t="str">
        <f aca="false">VLOOKUP(A551,Водители!A:F,6,0)</f>
        <v>Ульяновск</v>
      </c>
      <c r="G551" s="0" t="n">
        <f aca="false">VLOOKUP(C551,Автомобили!A:F,6,0)</f>
        <v>15.6</v>
      </c>
      <c r="H551" s="0" t="n">
        <f aca="false">G551*(E551/100)</f>
        <v>4.0248</v>
      </c>
      <c r="I551" s="0" t="n">
        <f aca="false">IF(F551=$F$4,H551,0)</f>
        <v>4.0248</v>
      </c>
    </row>
    <row r="552" customFormat="false" ht="13.8" hidden="true" customHeight="false" outlineLevel="0" collapsed="false">
      <c r="A552" s="1" t="n">
        <v>22</v>
      </c>
      <c r="B552" s="1" t="n">
        <v>551</v>
      </c>
      <c r="C552" s="1" t="n">
        <v>16</v>
      </c>
      <c r="D552" s="4" t="n">
        <v>45056.3684143519</v>
      </c>
      <c r="E552" s="5" t="n">
        <v>52</v>
      </c>
      <c r="F552" s="0" t="str">
        <f aca="false">VLOOKUP(A552,Водители!A:F,6,0)</f>
        <v>Бодайбо</v>
      </c>
      <c r="G552" s="0" t="n">
        <f aca="false">VLOOKUP(C552,Автомобили!A:F,6,0)</f>
        <v>10</v>
      </c>
      <c r="H552" s="0" t="n">
        <f aca="false">G552*(E552/100)</f>
        <v>5.2</v>
      </c>
      <c r="I552" s="0" t="n">
        <f aca="false">IF(F552=$F$4,H552,0)</f>
        <v>0</v>
      </c>
    </row>
    <row r="553" customFormat="false" ht="13.8" hidden="true" customHeight="false" outlineLevel="0" collapsed="false">
      <c r="A553" s="1" t="n">
        <v>44</v>
      </c>
      <c r="B553" s="1" t="n">
        <v>552</v>
      </c>
      <c r="C553" s="1" t="n">
        <v>32</v>
      </c>
      <c r="D553" s="4" t="n">
        <v>45056.4156712963</v>
      </c>
      <c r="E553" s="5" t="n">
        <v>7.5</v>
      </c>
      <c r="F553" s="0" t="str">
        <f aca="false">VLOOKUP(A553,Водители!A:F,6,0)</f>
        <v>Колпашево</v>
      </c>
      <c r="G553" s="0" t="n">
        <f aca="false">VLOOKUP(C553,Автомобили!A:F,6,0)</f>
        <v>0</v>
      </c>
      <c r="H553" s="0" t="n">
        <f aca="false">G553*(E553/100)</f>
        <v>0</v>
      </c>
      <c r="I553" s="0" t="n">
        <f aca="false">IF(F553=$F$4,H553,0)</f>
        <v>0</v>
      </c>
    </row>
    <row r="554" customFormat="false" ht="13.8" hidden="true" customHeight="false" outlineLevel="0" collapsed="false">
      <c r="A554" s="1" t="n">
        <v>13</v>
      </c>
      <c r="B554" s="1" t="n">
        <v>553</v>
      </c>
      <c r="C554" s="1" t="n">
        <v>4</v>
      </c>
      <c r="D554" s="4" t="n">
        <v>45056.4226041667</v>
      </c>
      <c r="E554" s="5" t="n">
        <v>32.2</v>
      </c>
      <c r="F554" s="0" t="str">
        <f aca="false">VLOOKUP(A554,Водители!A:F,6,0)</f>
        <v>Белореченск</v>
      </c>
      <c r="G554" s="0" t="n">
        <f aca="false">VLOOKUP(C554,Автомобили!A:F,6,0)</f>
        <v>0</v>
      </c>
      <c r="H554" s="0" t="n">
        <f aca="false">G554*(E554/100)</f>
        <v>0</v>
      </c>
      <c r="I554" s="0" t="n">
        <f aca="false">IF(F554=$F$4,H554,0)</f>
        <v>0</v>
      </c>
    </row>
    <row r="555" customFormat="false" ht="13.8" hidden="true" customHeight="false" outlineLevel="0" collapsed="false">
      <c r="A555" s="1" t="n">
        <v>39</v>
      </c>
      <c r="B555" s="1" t="n">
        <v>554</v>
      </c>
      <c r="C555" s="1" t="n">
        <v>11</v>
      </c>
      <c r="D555" s="4" t="n">
        <v>45056.4411805556</v>
      </c>
      <c r="E555" s="5" t="n">
        <v>26.4</v>
      </c>
      <c r="F555" s="0" t="str">
        <f aca="false">VLOOKUP(A555,Водители!A:F,6,0)</f>
        <v>Ульяновск</v>
      </c>
      <c r="G555" s="0" t="n">
        <f aca="false">VLOOKUP(C555,Автомобили!A:F,6,0)</f>
        <v>0</v>
      </c>
      <c r="H555" s="0" t="n">
        <f aca="false">G555*(E555/100)</f>
        <v>0</v>
      </c>
      <c r="I555" s="0" t="n">
        <f aca="false">IF(F555=$F$4,H555,0)</f>
        <v>0</v>
      </c>
    </row>
    <row r="556" customFormat="false" ht="13.8" hidden="true" customHeight="false" outlineLevel="0" collapsed="false">
      <c r="A556" s="1" t="n">
        <v>42</v>
      </c>
      <c r="B556" s="1" t="n">
        <v>555</v>
      </c>
      <c r="C556" s="1" t="n">
        <v>1</v>
      </c>
      <c r="D556" s="4" t="n">
        <v>45056.5198148148</v>
      </c>
      <c r="E556" s="5" t="n">
        <v>25.8</v>
      </c>
      <c r="F556" s="0" t="str">
        <f aca="false">VLOOKUP(A556,Водители!A:F,6,0)</f>
        <v>Бодайбо</v>
      </c>
      <c r="G556" s="0" t="n">
        <f aca="false">VLOOKUP(C556,Автомобили!A:F,6,0)</f>
        <v>0</v>
      </c>
      <c r="H556" s="0" t="n">
        <f aca="false">G556*(E556/100)</f>
        <v>0</v>
      </c>
      <c r="I556" s="0" t="n">
        <f aca="false">IF(F556=$F$4,H556,0)</f>
        <v>0</v>
      </c>
    </row>
    <row r="557" customFormat="false" ht="13.8" hidden="true" customHeight="false" outlineLevel="0" collapsed="false">
      <c r="A557" s="1" t="n">
        <v>51</v>
      </c>
      <c r="B557" s="1" t="n">
        <v>556</v>
      </c>
      <c r="C557" s="1" t="n">
        <v>37</v>
      </c>
      <c r="D557" s="4" t="n">
        <v>45056.5255555556</v>
      </c>
      <c r="E557" s="5" t="n">
        <v>57.3</v>
      </c>
      <c r="F557" s="0" t="str">
        <f aca="false">VLOOKUP(A557,Водители!A:F,6,0)</f>
        <v>Ульяновск</v>
      </c>
      <c r="G557" s="0" t="n">
        <f aca="false">VLOOKUP(C557,Автомобили!A:F,6,0)</f>
        <v>15.8</v>
      </c>
      <c r="H557" s="0" t="n">
        <f aca="false">G557*(E557/100)</f>
        <v>9.0534</v>
      </c>
      <c r="I557" s="0" t="n">
        <f aca="false">IF(F557=$F$4,H557,0)</f>
        <v>9.0534</v>
      </c>
    </row>
    <row r="558" customFormat="false" ht="13.8" hidden="true" customHeight="false" outlineLevel="0" collapsed="false">
      <c r="A558" s="1" t="n">
        <v>33</v>
      </c>
      <c r="B558" s="1" t="n">
        <v>557</v>
      </c>
      <c r="C558" s="1" t="n">
        <v>39</v>
      </c>
      <c r="D558" s="4" t="n">
        <v>45056.5802314815</v>
      </c>
      <c r="E558" s="5" t="n">
        <v>33.2</v>
      </c>
      <c r="F558" s="0" t="str">
        <f aca="false">VLOOKUP(A558,Водители!A:F,6,0)</f>
        <v>Белореченск</v>
      </c>
      <c r="G558" s="0" t="n">
        <f aca="false">VLOOKUP(C558,Автомобили!A:F,6,0)</f>
        <v>0</v>
      </c>
      <c r="H558" s="0" t="n">
        <f aca="false">G558*(E558/100)</f>
        <v>0</v>
      </c>
      <c r="I558" s="0" t="n">
        <f aca="false">IF(F558=$F$4,H558,0)</f>
        <v>0</v>
      </c>
    </row>
    <row r="559" customFormat="false" ht="13.8" hidden="true" customHeight="false" outlineLevel="0" collapsed="false">
      <c r="A559" s="1" t="n">
        <v>43</v>
      </c>
      <c r="B559" s="1" t="n">
        <v>558</v>
      </c>
      <c r="C559" s="1" t="n">
        <v>32</v>
      </c>
      <c r="D559" s="4" t="n">
        <v>45056.5829861111</v>
      </c>
      <c r="E559" s="5" t="n">
        <v>38</v>
      </c>
      <c r="F559" s="0" t="str">
        <f aca="false">VLOOKUP(A559,Водители!A:F,6,0)</f>
        <v>Колпашево</v>
      </c>
      <c r="G559" s="0" t="n">
        <f aca="false">VLOOKUP(C559,Автомобили!A:F,6,0)</f>
        <v>0</v>
      </c>
      <c r="H559" s="0" t="n">
        <f aca="false">G559*(E559/100)</f>
        <v>0</v>
      </c>
      <c r="I559" s="0" t="n">
        <f aca="false">IF(F559=$F$4,H559,0)</f>
        <v>0</v>
      </c>
    </row>
    <row r="560" customFormat="false" ht="13.8" hidden="true" customHeight="false" outlineLevel="0" collapsed="false">
      <c r="A560" s="1" t="n">
        <v>60</v>
      </c>
      <c r="B560" s="1" t="n">
        <v>559</v>
      </c>
      <c r="C560" s="1" t="n">
        <v>28</v>
      </c>
      <c r="D560" s="4" t="n">
        <v>45056.6896990741</v>
      </c>
      <c r="E560" s="5" t="n">
        <v>32.2</v>
      </c>
      <c r="F560" s="0" t="str">
        <f aca="false">VLOOKUP(A560,Водители!A:F,6,0)</f>
        <v>Малгобек</v>
      </c>
      <c r="G560" s="0" t="n">
        <f aca="false">VLOOKUP(C560,Автомобили!A:F,6,0)</f>
        <v>0</v>
      </c>
      <c r="H560" s="0" t="n">
        <f aca="false">G560*(E560/100)</f>
        <v>0</v>
      </c>
      <c r="I560" s="0" t="n">
        <f aca="false">IF(F560=$F$4,H560,0)</f>
        <v>0</v>
      </c>
    </row>
    <row r="561" customFormat="false" ht="13.8" hidden="true" customHeight="false" outlineLevel="0" collapsed="false">
      <c r="A561" s="1" t="n">
        <v>6</v>
      </c>
      <c r="B561" s="1" t="n">
        <v>560</v>
      </c>
      <c r="C561" s="1" t="n">
        <v>6</v>
      </c>
      <c r="D561" s="4" t="n">
        <v>45056.6929050926</v>
      </c>
      <c r="E561" s="5" t="n">
        <v>33.4</v>
      </c>
      <c r="F561" s="0" t="str">
        <f aca="false">VLOOKUP(A561,Водители!A:F,6,0)</f>
        <v>Колпашево</v>
      </c>
      <c r="G561" s="0" t="n">
        <f aca="false">VLOOKUP(C561,Автомобили!A:F,6,0)</f>
        <v>13.5</v>
      </c>
      <c r="H561" s="0" t="n">
        <f aca="false">G561*(E561/100)</f>
        <v>4.509</v>
      </c>
      <c r="I561" s="0" t="n">
        <f aca="false">IF(F561=$F$4,H561,0)</f>
        <v>0</v>
      </c>
    </row>
    <row r="562" customFormat="false" ht="13.8" hidden="true" customHeight="false" outlineLevel="0" collapsed="false">
      <c r="A562" s="1" t="n">
        <v>8</v>
      </c>
      <c r="B562" s="1" t="n">
        <v>561</v>
      </c>
      <c r="C562" s="1" t="n">
        <v>11</v>
      </c>
      <c r="D562" s="4" t="n">
        <v>45056.7727430556</v>
      </c>
      <c r="E562" s="5" t="n">
        <v>39.5</v>
      </c>
      <c r="F562" s="0" t="str">
        <f aca="false">VLOOKUP(A562,Водители!A:F,6,0)</f>
        <v>Ульяновск</v>
      </c>
      <c r="G562" s="0" t="n">
        <f aca="false">VLOOKUP(C562,Автомобили!A:F,6,0)</f>
        <v>0</v>
      </c>
      <c r="H562" s="0" t="n">
        <f aca="false">G562*(E562/100)</f>
        <v>0</v>
      </c>
      <c r="I562" s="0" t="n">
        <f aca="false">IF(F562=$F$4,H562,0)</f>
        <v>0</v>
      </c>
    </row>
    <row r="563" customFormat="false" ht="13.8" hidden="true" customHeight="false" outlineLevel="0" collapsed="false">
      <c r="A563" s="1" t="n">
        <v>24</v>
      </c>
      <c r="B563" s="1" t="n">
        <v>562</v>
      </c>
      <c r="C563" s="1" t="n">
        <v>42</v>
      </c>
      <c r="D563" s="4" t="n">
        <v>45056.8021064815</v>
      </c>
      <c r="E563" s="5" t="n">
        <v>23.7</v>
      </c>
      <c r="F563" s="0" t="str">
        <f aca="false">VLOOKUP(A563,Водители!A:F,6,0)</f>
        <v>Бодайбо</v>
      </c>
      <c r="G563" s="0" t="n">
        <f aca="false">VLOOKUP(C563,Автомобили!A:F,6,0)</f>
        <v>15.3</v>
      </c>
      <c r="H563" s="0" t="n">
        <f aca="false">G563*(E563/100)</f>
        <v>3.6261</v>
      </c>
      <c r="I563" s="0" t="n">
        <f aca="false">IF(F563=$F$4,H563,0)</f>
        <v>0</v>
      </c>
    </row>
    <row r="564" customFormat="false" ht="13.8" hidden="true" customHeight="false" outlineLevel="0" collapsed="false">
      <c r="A564" s="1" t="n">
        <v>46</v>
      </c>
      <c r="B564" s="1" t="n">
        <v>563</v>
      </c>
      <c r="C564" s="1" t="n">
        <v>35</v>
      </c>
      <c r="D564" s="4" t="n">
        <v>45056.9628472222</v>
      </c>
      <c r="E564" s="5" t="n">
        <v>28</v>
      </c>
      <c r="F564" s="0" t="str">
        <f aca="false">VLOOKUP(A564,Водители!A:F,6,0)</f>
        <v>Чехов</v>
      </c>
      <c r="G564" s="0" t="n">
        <f aca="false">VLOOKUP(C564,Автомобили!A:F,6,0)</f>
        <v>12.5</v>
      </c>
      <c r="H564" s="0" t="n">
        <f aca="false">G564*(E564/100)</f>
        <v>3.5</v>
      </c>
      <c r="I564" s="0" t="n">
        <f aca="false">IF(F564=$F$4,H564,0)</f>
        <v>0</v>
      </c>
    </row>
    <row r="565" customFormat="false" ht="13.8" hidden="true" customHeight="false" outlineLevel="0" collapsed="false">
      <c r="A565" s="1" t="n">
        <v>17</v>
      </c>
      <c r="B565" s="1" t="n">
        <v>564</v>
      </c>
      <c r="C565" s="1" t="n">
        <v>6</v>
      </c>
      <c r="D565" s="4" t="n">
        <v>45056.9946296296</v>
      </c>
      <c r="E565" s="5" t="n">
        <v>18.8</v>
      </c>
      <c r="F565" s="0" t="str">
        <f aca="false">VLOOKUP(A565,Водители!A:F,6,0)</f>
        <v>Колпашево</v>
      </c>
      <c r="G565" s="0" t="n">
        <f aca="false">VLOOKUP(C565,Автомобили!A:F,6,0)</f>
        <v>13.5</v>
      </c>
      <c r="H565" s="0" t="n">
        <f aca="false">G565*(E565/100)</f>
        <v>2.538</v>
      </c>
      <c r="I565" s="0" t="n">
        <f aca="false">IF(F565=$F$4,H565,0)</f>
        <v>0</v>
      </c>
    </row>
    <row r="566" customFormat="false" ht="13.8" hidden="true" customHeight="false" outlineLevel="0" collapsed="false">
      <c r="A566" s="1" t="n">
        <v>52</v>
      </c>
      <c r="B566" s="1" t="n">
        <v>565</v>
      </c>
      <c r="C566" s="1" t="n">
        <v>39</v>
      </c>
      <c r="D566" s="4" t="n">
        <v>45057.1624768519</v>
      </c>
      <c r="E566" s="5" t="n">
        <v>59</v>
      </c>
      <c r="F566" s="0" t="str">
        <f aca="false">VLOOKUP(A566,Водители!A:F,6,0)</f>
        <v>Белореченск</v>
      </c>
      <c r="G566" s="0" t="n">
        <f aca="false">VLOOKUP(C566,Автомобили!A:F,6,0)</f>
        <v>0</v>
      </c>
      <c r="H566" s="0" t="n">
        <f aca="false">G566*(E566/100)</f>
        <v>0</v>
      </c>
      <c r="I566" s="0" t="n">
        <f aca="false">IF(F566=$F$4,H566,0)</f>
        <v>0</v>
      </c>
    </row>
    <row r="567" customFormat="false" ht="13.8" hidden="true" customHeight="false" outlineLevel="0" collapsed="false">
      <c r="A567" s="1" t="n">
        <v>54</v>
      </c>
      <c r="B567" s="1" t="n">
        <v>566</v>
      </c>
      <c r="C567" s="1" t="n">
        <v>8</v>
      </c>
      <c r="D567" s="4" t="n">
        <v>45057.1686458333</v>
      </c>
      <c r="E567" s="5" t="n">
        <v>35.6</v>
      </c>
      <c r="F567" s="0" t="str">
        <f aca="false">VLOOKUP(A567,Водители!A:F,6,0)</f>
        <v>Ульяновск</v>
      </c>
      <c r="G567" s="0" t="n">
        <f aca="false">VLOOKUP(C567,Автомобили!A:F,6,0)</f>
        <v>15.6</v>
      </c>
      <c r="H567" s="0" t="n">
        <f aca="false">G567*(E567/100)</f>
        <v>5.5536</v>
      </c>
      <c r="I567" s="0" t="n">
        <f aca="false">IF(F567=$F$4,H567,0)</f>
        <v>5.5536</v>
      </c>
    </row>
    <row r="568" customFormat="false" ht="13.8" hidden="true" customHeight="false" outlineLevel="0" collapsed="false">
      <c r="A568" s="1" t="n">
        <v>28</v>
      </c>
      <c r="B568" s="1" t="n">
        <v>567</v>
      </c>
      <c r="C568" s="1" t="n">
        <v>21</v>
      </c>
      <c r="D568" s="4" t="n">
        <v>45057.208275463</v>
      </c>
      <c r="E568" s="5" t="n">
        <v>33.2</v>
      </c>
      <c r="F568" s="0" t="str">
        <f aca="false">VLOOKUP(A568,Водители!A:F,6,0)</f>
        <v>Чехов</v>
      </c>
      <c r="G568" s="0" t="n">
        <f aca="false">VLOOKUP(C568,Автомобили!A:F,6,0)</f>
        <v>0</v>
      </c>
      <c r="H568" s="0" t="n">
        <f aca="false">G568*(E568/100)</f>
        <v>0</v>
      </c>
      <c r="I568" s="0" t="n">
        <f aca="false">IF(F568=$F$4,H568,0)</f>
        <v>0</v>
      </c>
    </row>
    <row r="569" customFormat="false" ht="13.8" hidden="true" customHeight="false" outlineLevel="0" collapsed="false">
      <c r="A569" s="1" t="n">
        <v>36</v>
      </c>
      <c r="B569" s="1" t="n">
        <v>568</v>
      </c>
      <c r="C569" s="1" t="n">
        <v>32</v>
      </c>
      <c r="D569" s="4" t="n">
        <v>45057.22</v>
      </c>
      <c r="E569" s="5" t="n">
        <v>29.8</v>
      </c>
      <c r="F569" s="0" t="str">
        <f aca="false">VLOOKUP(A569,Водители!A:F,6,0)</f>
        <v>Колпашево</v>
      </c>
      <c r="G569" s="0" t="n">
        <f aca="false">VLOOKUP(C569,Автомобили!A:F,6,0)</f>
        <v>0</v>
      </c>
      <c r="H569" s="0" t="n">
        <f aca="false">G569*(E569/100)</f>
        <v>0</v>
      </c>
      <c r="I569" s="0" t="n">
        <f aca="false">IF(F569=$F$4,H569,0)</f>
        <v>0</v>
      </c>
    </row>
    <row r="570" customFormat="false" ht="13.8" hidden="true" customHeight="false" outlineLevel="0" collapsed="false">
      <c r="A570" s="1" t="n">
        <v>8</v>
      </c>
      <c r="B570" s="1" t="n">
        <v>569</v>
      </c>
      <c r="C570" s="1" t="n">
        <v>7</v>
      </c>
      <c r="D570" s="4" t="n">
        <v>45057.2729513889</v>
      </c>
      <c r="E570" s="5" t="n">
        <v>15</v>
      </c>
      <c r="F570" s="0" t="str">
        <f aca="false">VLOOKUP(A570,Водители!A:F,6,0)</f>
        <v>Ульяновск</v>
      </c>
      <c r="G570" s="0" t="n">
        <f aca="false">VLOOKUP(C570,Автомобили!A:F,6,0)</f>
        <v>0</v>
      </c>
      <c r="H570" s="0" t="n">
        <f aca="false">G570*(E570/100)</f>
        <v>0</v>
      </c>
      <c r="I570" s="0" t="n">
        <f aca="false">IF(F570=$F$4,H570,0)</f>
        <v>0</v>
      </c>
    </row>
    <row r="571" customFormat="false" ht="13.8" hidden="true" customHeight="false" outlineLevel="0" collapsed="false">
      <c r="A571" s="1" t="n">
        <v>9</v>
      </c>
      <c r="B571" s="1" t="n">
        <v>570</v>
      </c>
      <c r="C571" s="1" t="n">
        <v>29</v>
      </c>
      <c r="D571" s="4" t="n">
        <v>45057.3131481482</v>
      </c>
      <c r="E571" s="5" t="n">
        <v>56.9</v>
      </c>
      <c r="F571" s="0" t="str">
        <f aca="false">VLOOKUP(A571,Водители!A:F,6,0)</f>
        <v>Ставрополь</v>
      </c>
      <c r="G571" s="0" t="n">
        <f aca="false">VLOOKUP(C571,Автомобили!A:F,6,0)</f>
        <v>0</v>
      </c>
      <c r="H571" s="0" t="n">
        <f aca="false">G571*(E571/100)</f>
        <v>0</v>
      </c>
      <c r="I571" s="0" t="n">
        <f aca="false">IF(F571=$F$4,H571,0)</f>
        <v>0</v>
      </c>
    </row>
    <row r="572" customFormat="false" ht="13.8" hidden="true" customHeight="false" outlineLevel="0" collapsed="false">
      <c r="A572" s="1" t="n">
        <v>56</v>
      </c>
      <c r="B572" s="1" t="n">
        <v>571</v>
      </c>
      <c r="C572" s="1" t="n">
        <v>21</v>
      </c>
      <c r="D572" s="4" t="n">
        <v>45057.3821064815</v>
      </c>
      <c r="E572" s="5" t="n">
        <v>36.8</v>
      </c>
      <c r="F572" s="0" t="str">
        <f aca="false">VLOOKUP(A572,Водители!A:F,6,0)</f>
        <v>Чехов</v>
      </c>
      <c r="G572" s="0" t="n">
        <f aca="false">VLOOKUP(C572,Автомобили!A:F,6,0)</f>
        <v>0</v>
      </c>
      <c r="H572" s="0" t="n">
        <f aca="false">G572*(E572/100)</f>
        <v>0</v>
      </c>
      <c r="I572" s="0" t="n">
        <f aca="false">IF(F572=$F$4,H572,0)</f>
        <v>0</v>
      </c>
    </row>
    <row r="573" customFormat="false" ht="13.8" hidden="true" customHeight="false" outlineLevel="0" collapsed="false">
      <c r="A573" s="1" t="n">
        <v>41</v>
      </c>
      <c r="B573" s="1" t="n">
        <v>572</v>
      </c>
      <c r="C573" s="1" t="n">
        <v>7</v>
      </c>
      <c r="D573" s="4" t="n">
        <v>45057.4812615741</v>
      </c>
      <c r="E573" s="5" t="n">
        <v>7.3</v>
      </c>
      <c r="F573" s="0" t="str">
        <f aca="false">VLOOKUP(A573,Водители!A:F,6,0)</f>
        <v>Ульяновск</v>
      </c>
      <c r="G573" s="0" t="n">
        <f aca="false">VLOOKUP(C573,Автомобили!A:F,6,0)</f>
        <v>0</v>
      </c>
      <c r="H573" s="0" t="n">
        <f aca="false">G573*(E573/100)</f>
        <v>0</v>
      </c>
      <c r="I573" s="0" t="n">
        <f aca="false">IF(F573=$F$4,H573,0)</f>
        <v>0</v>
      </c>
    </row>
    <row r="574" customFormat="false" ht="13.8" hidden="true" customHeight="false" outlineLevel="0" collapsed="false">
      <c r="A574" s="1" t="n">
        <v>15</v>
      </c>
      <c r="B574" s="1" t="n">
        <v>573</v>
      </c>
      <c r="C574" s="1" t="n">
        <v>19</v>
      </c>
      <c r="D574" s="4" t="n">
        <v>45057.4916666667</v>
      </c>
      <c r="E574" s="5" t="n">
        <v>33.4</v>
      </c>
      <c r="F574" s="0" t="str">
        <f aca="false">VLOOKUP(A574,Водители!A:F,6,0)</f>
        <v>Чехов</v>
      </c>
      <c r="G574" s="0" t="n">
        <f aca="false">VLOOKUP(C574,Автомобили!A:F,6,0)</f>
        <v>14.6</v>
      </c>
      <c r="H574" s="0" t="n">
        <f aca="false">G574*(E574/100)</f>
        <v>4.8764</v>
      </c>
      <c r="I574" s="0" t="n">
        <f aca="false">IF(F574=$F$4,H574,0)</f>
        <v>0</v>
      </c>
    </row>
    <row r="575" customFormat="false" ht="13.8" hidden="true" customHeight="false" outlineLevel="0" collapsed="false">
      <c r="A575" s="1" t="n">
        <v>43</v>
      </c>
      <c r="B575" s="1" t="n">
        <v>574</v>
      </c>
      <c r="C575" s="1" t="n">
        <v>32</v>
      </c>
      <c r="D575" s="4" t="n">
        <v>45057.6512268519</v>
      </c>
      <c r="E575" s="5" t="n">
        <v>41.5</v>
      </c>
      <c r="F575" s="0" t="str">
        <f aca="false">VLOOKUP(A575,Водители!A:F,6,0)</f>
        <v>Колпашево</v>
      </c>
      <c r="G575" s="0" t="n">
        <f aca="false">VLOOKUP(C575,Автомобили!A:F,6,0)</f>
        <v>0</v>
      </c>
      <c r="H575" s="0" t="n">
        <f aca="false">G575*(E575/100)</f>
        <v>0</v>
      </c>
      <c r="I575" s="0" t="n">
        <f aca="false">IF(F575=$F$4,H575,0)</f>
        <v>0</v>
      </c>
    </row>
    <row r="576" customFormat="false" ht="13.8" hidden="true" customHeight="false" outlineLevel="0" collapsed="false">
      <c r="A576" s="1" t="n">
        <v>33</v>
      </c>
      <c r="B576" s="1" t="n">
        <v>575</v>
      </c>
      <c r="C576" s="1" t="n">
        <v>17</v>
      </c>
      <c r="D576" s="4" t="n">
        <v>45057.6725462963</v>
      </c>
      <c r="E576" s="5" t="n">
        <v>25.2</v>
      </c>
      <c r="F576" s="0" t="str">
        <f aca="false">VLOOKUP(A576,Водители!A:F,6,0)</f>
        <v>Белореченск</v>
      </c>
      <c r="G576" s="0" t="n">
        <f aca="false">VLOOKUP(C576,Автомобили!A:F,6,0)</f>
        <v>12</v>
      </c>
      <c r="H576" s="0" t="n">
        <f aca="false">G576*(E576/100)</f>
        <v>3.024</v>
      </c>
      <c r="I576" s="0" t="n">
        <f aca="false">IF(F576=$F$4,H576,0)</f>
        <v>0</v>
      </c>
    </row>
    <row r="577" customFormat="false" ht="13.8" hidden="true" customHeight="false" outlineLevel="0" collapsed="false">
      <c r="A577" s="1" t="n">
        <v>12</v>
      </c>
      <c r="B577" s="1" t="n">
        <v>576</v>
      </c>
      <c r="C577" s="1" t="n">
        <v>27</v>
      </c>
      <c r="D577" s="4" t="n">
        <v>45057.8262037037</v>
      </c>
      <c r="E577" s="5" t="n">
        <v>54.2</v>
      </c>
      <c r="F577" s="0" t="str">
        <f aca="false">VLOOKUP(A577,Водители!A:F,6,0)</f>
        <v>Ставрополь</v>
      </c>
      <c r="G577" s="0" t="n">
        <f aca="false">VLOOKUP(C577,Автомобили!A:F,6,0)</f>
        <v>0</v>
      </c>
      <c r="H577" s="0" t="n">
        <f aca="false">G577*(E577/100)</f>
        <v>0</v>
      </c>
      <c r="I577" s="0" t="n">
        <f aca="false">IF(F577=$F$4,H577,0)</f>
        <v>0</v>
      </c>
    </row>
    <row r="578" customFormat="false" ht="13.8" hidden="true" customHeight="false" outlineLevel="0" collapsed="false">
      <c r="A578" s="1" t="n">
        <v>22</v>
      </c>
      <c r="B578" s="1" t="n">
        <v>577</v>
      </c>
      <c r="C578" s="1" t="n">
        <v>42</v>
      </c>
      <c r="D578" s="4" t="n">
        <v>45057.860162037</v>
      </c>
      <c r="E578" s="5" t="n">
        <v>58.5</v>
      </c>
      <c r="F578" s="0" t="str">
        <f aca="false">VLOOKUP(A578,Водители!A:F,6,0)</f>
        <v>Бодайбо</v>
      </c>
      <c r="G578" s="0" t="n">
        <f aca="false">VLOOKUP(C578,Автомобили!A:F,6,0)</f>
        <v>15.3</v>
      </c>
      <c r="H578" s="0" t="n">
        <f aca="false">G578*(E578/100)</f>
        <v>8.9505</v>
      </c>
      <c r="I578" s="0" t="n">
        <f aca="false">IF(F578=$F$4,H578,0)</f>
        <v>0</v>
      </c>
    </row>
    <row r="579" customFormat="false" ht="13.8" hidden="true" customHeight="false" outlineLevel="0" collapsed="false">
      <c r="A579" s="1" t="n">
        <v>2</v>
      </c>
      <c r="B579" s="1" t="n">
        <v>578</v>
      </c>
      <c r="C579" s="1" t="n">
        <v>24</v>
      </c>
      <c r="D579" s="4" t="n">
        <v>45057.9521412037</v>
      </c>
      <c r="E579" s="5" t="n">
        <v>33.2</v>
      </c>
      <c r="F579" s="0" t="str">
        <f aca="false">VLOOKUP(A579,Водители!A:F,6,0)</f>
        <v>Каневская</v>
      </c>
      <c r="G579" s="0" t="n">
        <f aca="false">VLOOKUP(C579,Автомобили!A:F,6,0)</f>
        <v>12.4</v>
      </c>
      <c r="H579" s="0" t="n">
        <f aca="false">G579*(E579/100)</f>
        <v>4.1168</v>
      </c>
      <c r="I579" s="0" t="n">
        <f aca="false">IF(F579=$F$4,H579,0)</f>
        <v>0</v>
      </c>
    </row>
    <row r="580" customFormat="false" ht="13.8" hidden="true" customHeight="false" outlineLevel="0" collapsed="false">
      <c r="A580" s="1" t="n">
        <v>42</v>
      </c>
      <c r="B580" s="1" t="n">
        <v>579</v>
      </c>
      <c r="C580" s="1" t="n">
        <v>42</v>
      </c>
      <c r="D580" s="4" t="n">
        <v>45057.9941087963</v>
      </c>
      <c r="E580" s="5" t="n">
        <v>19.8</v>
      </c>
      <c r="F580" s="0" t="str">
        <f aca="false">VLOOKUP(A580,Водители!A:F,6,0)</f>
        <v>Бодайбо</v>
      </c>
      <c r="G580" s="0" t="n">
        <f aca="false">VLOOKUP(C580,Автомобили!A:F,6,0)</f>
        <v>15.3</v>
      </c>
      <c r="H580" s="0" t="n">
        <f aca="false">G580*(E580/100)</f>
        <v>3.0294</v>
      </c>
      <c r="I580" s="0" t="n">
        <f aca="false">IF(F580=$F$4,H580,0)</f>
        <v>0</v>
      </c>
    </row>
    <row r="581" customFormat="false" ht="13.8" hidden="true" customHeight="false" outlineLevel="0" collapsed="false">
      <c r="A581" s="1" t="n">
        <v>31</v>
      </c>
      <c r="B581" s="1" t="n">
        <v>580</v>
      </c>
      <c r="C581" s="1" t="n">
        <v>26</v>
      </c>
      <c r="D581" s="4" t="n">
        <v>45057.9947800926</v>
      </c>
      <c r="E581" s="5" t="n">
        <v>43.1</v>
      </c>
      <c r="F581" s="0" t="str">
        <f aca="false">VLOOKUP(A581,Водители!A:F,6,0)</f>
        <v>Малгобек</v>
      </c>
      <c r="G581" s="0" t="n">
        <f aca="false">VLOOKUP(C581,Автомобили!A:F,6,0)</f>
        <v>12.1</v>
      </c>
      <c r="H581" s="0" t="n">
        <f aca="false">G581*(E581/100)</f>
        <v>5.2151</v>
      </c>
      <c r="I581" s="0" t="n">
        <f aca="false">IF(F581=$F$4,H581,0)</f>
        <v>0</v>
      </c>
    </row>
    <row r="582" customFormat="false" ht="13.8" hidden="true" customHeight="false" outlineLevel="0" collapsed="false">
      <c r="A582" s="1" t="n">
        <v>6</v>
      </c>
      <c r="B582" s="1" t="n">
        <v>581</v>
      </c>
      <c r="C582" s="1" t="n">
        <v>32</v>
      </c>
      <c r="D582" s="4" t="n">
        <v>45058.0378356481</v>
      </c>
      <c r="E582" s="5" t="n">
        <v>19.7</v>
      </c>
      <c r="F582" s="0" t="str">
        <f aca="false">VLOOKUP(A582,Водители!A:F,6,0)</f>
        <v>Колпашево</v>
      </c>
      <c r="G582" s="0" t="n">
        <f aca="false">VLOOKUP(C582,Автомобили!A:F,6,0)</f>
        <v>0</v>
      </c>
      <c r="H582" s="0" t="n">
        <f aca="false">G582*(E582/100)</f>
        <v>0</v>
      </c>
      <c r="I582" s="0" t="n">
        <f aca="false">IF(F582=$F$4,H582,0)</f>
        <v>0</v>
      </c>
    </row>
    <row r="583" customFormat="false" ht="13.8" hidden="true" customHeight="false" outlineLevel="0" collapsed="false">
      <c r="A583" s="1" t="n">
        <v>36</v>
      </c>
      <c r="B583" s="1" t="n">
        <v>582</v>
      </c>
      <c r="C583" s="1" t="n">
        <v>32</v>
      </c>
      <c r="D583" s="4" t="n">
        <v>45058.0556365741</v>
      </c>
      <c r="E583" s="5" t="n">
        <v>5.2</v>
      </c>
      <c r="F583" s="0" t="str">
        <f aca="false">VLOOKUP(A583,Водители!A:F,6,0)</f>
        <v>Колпашево</v>
      </c>
      <c r="G583" s="0" t="n">
        <f aca="false">VLOOKUP(C583,Автомобили!A:F,6,0)</f>
        <v>0</v>
      </c>
      <c r="H583" s="0" t="n">
        <f aca="false">G583*(E583/100)</f>
        <v>0</v>
      </c>
      <c r="I583" s="0" t="n">
        <f aca="false">IF(F583=$F$4,H583,0)</f>
        <v>0</v>
      </c>
    </row>
    <row r="584" customFormat="false" ht="13.8" hidden="true" customHeight="false" outlineLevel="0" collapsed="false">
      <c r="A584" s="1" t="n">
        <v>37</v>
      </c>
      <c r="B584" s="1" t="n">
        <v>583</v>
      </c>
      <c r="C584" s="1" t="n">
        <v>35</v>
      </c>
      <c r="D584" s="4" t="n">
        <v>45058.110474537</v>
      </c>
      <c r="E584" s="5" t="n">
        <v>49.1</v>
      </c>
      <c r="F584" s="0" t="str">
        <f aca="false">VLOOKUP(A584,Водители!A:F,6,0)</f>
        <v>Чехов</v>
      </c>
      <c r="G584" s="0" t="n">
        <f aca="false">VLOOKUP(C584,Автомобили!A:F,6,0)</f>
        <v>12.5</v>
      </c>
      <c r="H584" s="0" t="n">
        <f aca="false">G584*(E584/100)</f>
        <v>6.1375</v>
      </c>
      <c r="I584" s="0" t="n">
        <f aca="false">IF(F584=$F$4,H584,0)</f>
        <v>0</v>
      </c>
    </row>
    <row r="585" customFormat="false" ht="13.8" hidden="true" customHeight="false" outlineLevel="0" collapsed="false">
      <c r="A585" s="1" t="n">
        <v>35</v>
      </c>
      <c r="B585" s="1" t="n">
        <v>584</v>
      </c>
      <c r="C585" s="1" t="n">
        <v>36</v>
      </c>
      <c r="D585" s="4" t="n">
        <v>45058.242337963</v>
      </c>
      <c r="E585" s="5" t="n">
        <v>47.6</v>
      </c>
      <c r="F585" s="0" t="str">
        <f aca="false">VLOOKUP(A585,Водители!A:F,6,0)</f>
        <v>Каневская</v>
      </c>
      <c r="G585" s="0" t="n">
        <f aca="false">VLOOKUP(C585,Автомобили!A:F,6,0)</f>
        <v>0</v>
      </c>
      <c r="H585" s="0" t="n">
        <f aca="false">G585*(E585/100)</f>
        <v>0</v>
      </c>
      <c r="I585" s="0" t="n">
        <f aca="false">IF(F585=$F$4,H585,0)</f>
        <v>0</v>
      </c>
    </row>
    <row r="586" customFormat="false" ht="13.8" hidden="true" customHeight="false" outlineLevel="0" collapsed="false">
      <c r="A586" s="1" t="n">
        <v>49</v>
      </c>
      <c r="B586" s="1" t="n">
        <v>585</v>
      </c>
      <c r="C586" s="1" t="n">
        <v>20</v>
      </c>
      <c r="D586" s="4" t="n">
        <v>45058.2494675926</v>
      </c>
      <c r="E586" s="5" t="n">
        <v>40.7</v>
      </c>
      <c r="F586" s="0" t="str">
        <f aca="false">VLOOKUP(A586,Водители!A:F,6,0)</f>
        <v>Ставрополь</v>
      </c>
      <c r="G586" s="0" t="n">
        <f aca="false">VLOOKUP(C586,Автомобили!A:F,6,0)</f>
        <v>13.4</v>
      </c>
      <c r="H586" s="0" t="n">
        <f aca="false">G586*(E586/100)</f>
        <v>5.4538</v>
      </c>
      <c r="I586" s="0" t="n">
        <f aca="false">IF(F586=$F$4,H586,0)</f>
        <v>0</v>
      </c>
    </row>
    <row r="587" customFormat="false" ht="13.8" hidden="true" customHeight="false" outlineLevel="0" collapsed="false">
      <c r="A587" s="1" t="n">
        <v>56</v>
      </c>
      <c r="B587" s="1" t="n">
        <v>586</v>
      </c>
      <c r="C587" s="1" t="n">
        <v>10</v>
      </c>
      <c r="D587" s="4" t="n">
        <v>45058.2603240741</v>
      </c>
      <c r="E587" s="5" t="n">
        <v>44.8</v>
      </c>
      <c r="F587" s="0" t="str">
        <f aca="false">VLOOKUP(A587,Водители!A:F,6,0)</f>
        <v>Чехов</v>
      </c>
      <c r="G587" s="0" t="n">
        <f aca="false">VLOOKUP(C587,Автомобили!A:F,6,0)</f>
        <v>15.6</v>
      </c>
      <c r="H587" s="0" t="n">
        <f aca="false">G587*(E587/100)</f>
        <v>6.9888</v>
      </c>
      <c r="I587" s="0" t="n">
        <f aca="false">IF(F587=$F$4,H587,0)</f>
        <v>0</v>
      </c>
    </row>
    <row r="588" customFormat="false" ht="13.8" hidden="true" customHeight="false" outlineLevel="0" collapsed="false">
      <c r="A588" s="1" t="n">
        <v>54</v>
      </c>
      <c r="B588" s="1" t="n">
        <v>587</v>
      </c>
      <c r="C588" s="1" t="n">
        <v>15</v>
      </c>
      <c r="D588" s="4" t="n">
        <v>45058.3474189815</v>
      </c>
      <c r="E588" s="5" t="n">
        <v>33.8</v>
      </c>
      <c r="F588" s="0" t="str">
        <f aca="false">VLOOKUP(A588,Водители!A:F,6,0)</f>
        <v>Ульяновск</v>
      </c>
      <c r="G588" s="0" t="n">
        <f aca="false">VLOOKUP(C588,Автомобили!A:F,6,0)</f>
        <v>0</v>
      </c>
      <c r="H588" s="0" t="n">
        <f aca="false">G588*(E588/100)</f>
        <v>0</v>
      </c>
      <c r="I588" s="0" t="n">
        <f aca="false">IF(F588=$F$4,H588,0)</f>
        <v>0</v>
      </c>
    </row>
    <row r="589" customFormat="false" ht="13.8" hidden="true" customHeight="false" outlineLevel="0" collapsed="false">
      <c r="A589" s="1" t="n">
        <v>40</v>
      </c>
      <c r="B589" s="1" t="n">
        <v>588</v>
      </c>
      <c r="C589" s="1" t="n">
        <v>33</v>
      </c>
      <c r="D589" s="4" t="n">
        <v>45058.357025463</v>
      </c>
      <c r="E589" s="5" t="n">
        <v>46.2</v>
      </c>
      <c r="F589" s="0" t="str">
        <f aca="false">VLOOKUP(A589,Водители!A:F,6,0)</f>
        <v>Ульяновск</v>
      </c>
      <c r="G589" s="0" t="n">
        <f aca="false">VLOOKUP(C589,Автомобили!A:F,6,0)</f>
        <v>13.1</v>
      </c>
      <c r="H589" s="0" t="n">
        <f aca="false">G589*(E589/100)</f>
        <v>6.0522</v>
      </c>
      <c r="I589" s="0" t="n">
        <f aca="false">IF(F589=$F$4,H589,0)</f>
        <v>6.0522</v>
      </c>
    </row>
    <row r="590" customFormat="false" ht="13.8" hidden="true" customHeight="false" outlineLevel="0" collapsed="false">
      <c r="A590" s="1" t="n">
        <v>23</v>
      </c>
      <c r="B590" s="1" t="n">
        <v>589</v>
      </c>
      <c r="C590" s="1" t="n">
        <v>40</v>
      </c>
      <c r="D590" s="4" t="n">
        <v>45058.427037037</v>
      </c>
      <c r="E590" s="5" t="n">
        <v>28.5</v>
      </c>
      <c r="F590" s="0" t="str">
        <f aca="false">VLOOKUP(A590,Водители!A:F,6,0)</f>
        <v>Ульяновск</v>
      </c>
      <c r="G590" s="0" t="n">
        <f aca="false">VLOOKUP(C590,Автомобили!A:F,6,0)</f>
        <v>0</v>
      </c>
      <c r="H590" s="0" t="n">
        <f aca="false">G590*(E590/100)</f>
        <v>0</v>
      </c>
      <c r="I590" s="0" t="n">
        <f aca="false">IF(F590=$F$4,H590,0)</f>
        <v>0</v>
      </c>
    </row>
    <row r="591" customFormat="false" ht="13.8" hidden="true" customHeight="false" outlineLevel="0" collapsed="false">
      <c r="A591" s="1" t="n">
        <v>50</v>
      </c>
      <c r="B591" s="1" t="n">
        <v>590</v>
      </c>
      <c r="C591" s="1" t="n">
        <v>9</v>
      </c>
      <c r="D591" s="4" t="n">
        <v>45058.4277546296</v>
      </c>
      <c r="E591" s="5" t="n">
        <v>10.3</v>
      </c>
      <c r="F591" s="0" t="str">
        <f aca="false">VLOOKUP(A591,Водители!A:F,6,0)</f>
        <v>Белореченск</v>
      </c>
      <c r="G591" s="0" t="n">
        <f aca="false">VLOOKUP(C591,Автомобили!A:F,6,0)</f>
        <v>15.9</v>
      </c>
      <c r="H591" s="0" t="n">
        <f aca="false">G591*(E591/100)</f>
        <v>1.6377</v>
      </c>
      <c r="I591" s="0" t="n">
        <f aca="false">IF(F591=$F$4,H591,0)</f>
        <v>0</v>
      </c>
    </row>
    <row r="592" customFormat="false" ht="13.8" hidden="true" customHeight="false" outlineLevel="0" collapsed="false">
      <c r="A592" s="1" t="n">
        <v>43</v>
      </c>
      <c r="B592" s="1" t="n">
        <v>591</v>
      </c>
      <c r="C592" s="1" t="n">
        <v>6</v>
      </c>
      <c r="D592" s="4" t="n">
        <v>45058.4298958333</v>
      </c>
      <c r="E592" s="5" t="n">
        <v>58</v>
      </c>
      <c r="F592" s="0" t="str">
        <f aca="false">VLOOKUP(A592,Водители!A:F,6,0)</f>
        <v>Колпашево</v>
      </c>
      <c r="G592" s="0" t="n">
        <f aca="false">VLOOKUP(C592,Автомобили!A:F,6,0)</f>
        <v>13.5</v>
      </c>
      <c r="H592" s="0" t="n">
        <f aca="false">G592*(E592/100)</f>
        <v>7.83</v>
      </c>
      <c r="I592" s="0" t="n">
        <f aca="false">IF(F592=$F$4,H592,0)</f>
        <v>0</v>
      </c>
    </row>
    <row r="593" customFormat="false" ht="13.8" hidden="true" customHeight="false" outlineLevel="0" collapsed="false">
      <c r="A593" s="1" t="n">
        <v>10</v>
      </c>
      <c r="B593" s="1" t="n">
        <v>592</v>
      </c>
      <c r="C593" s="1" t="n">
        <v>34</v>
      </c>
      <c r="D593" s="4" t="n">
        <v>45058.5242708333</v>
      </c>
      <c r="E593" s="5" t="n">
        <v>3.8</v>
      </c>
      <c r="F593" s="0" t="str">
        <f aca="false">VLOOKUP(A593,Водители!A:F,6,0)</f>
        <v>Каневская</v>
      </c>
      <c r="G593" s="0" t="n">
        <f aca="false">VLOOKUP(C593,Автомобили!A:F,6,0)</f>
        <v>10.9</v>
      </c>
      <c r="H593" s="0" t="n">
        <f aca="false">G593*(E593/100)</f>
        <v>0.4142</v>
      </c>
      <c r="I593" s="0" t="n">
        <f aca="false">IF(F593=$F$4,H593,0)</f>
        <v>0</v>
      </c>
    </row>
    <row r="594" customFormat="false" ht="13.8" hidden="true" customHeight="false" outlineLevel="0" collapsed="false">
      <c r="A594" s="1" t="n">
        <v>10</v>
      </c>
      <c r="B594" s="1" t="n">
        <v>593</v>
      </c>
      <c r="C594" s="1" t="n">
        <v>24</v>
      </c>
      <c r="D594" s="4" t="n">
        <v>45058.5510763889</v>
      </c>
      <c r="E594" s="5" t="n">
        <v>45.8</v>
      </c>
      <c r="F594" s="0" t="str">
        <f aca="false">VLOOKUP(A594,Водители!A:F,6,0)</f>
        <v>Каневская</v>
      </c>
      <c r="G594" s="0" t="n">
        <f aca="false">VLOOKUP(C594,Автомобили!A:F,6,0)</f>
        <v>12.4</v>
      </c>
      <c r="H594" s="0" t="n">
        <f aca="false">G594*(E594/100)</f>
        <v>5.6792</v>
      </c>
      <c r="I594" s="0" t="n">
        <f aca="false">IF(F594=$F$4,H594,0)</f>
        <v>0</v>
      </c>
    </row>
    <row r="595" customFormat="false" ht="13.8" hidden="true" customHeight="false" outlineLevel="0" collapsed="false">
      <c r="A595" s="1" t="n">
        <v>56</v>
      </c>
      <c r="B595" s="1" t="n">
        <v>594</v>
      </c>
      <c r="C595" s="1" t="n">
        <v>10</v>
      </c>
      <c r="D595" s="4" t="n">
        <v>45058.5663425926</v>
      </c>
      <c r="E595" s="5" t="n">
        <v>19.5</v>
      </c>
      <c r="F595" s="0" t="str">
        <f aca="false">VLOOKUP(A595,Водители!A:F,6,0)</f>
        <v>Чехов</v>
      </c>
      <c r="G595" s="0" t="n">
        <f aca="false">VLOOKUP(C595,Автомобили!A:F,6,0)</f>
        <v>15.6</v>
      </c>
      <c r="H595" s="0" t="n">
        <f aca="false">G595*(E595/100)</f>
        <v>3.042</v>
      </c>
      <c r="I595" s="0" t="n">
        <f aca="false">IF(F595=$F$4,H595,0)</f>
        <v>0</v>
      </c>
    </row>
    <row r="596" customFormat="false" ht="13.8" hidden="true" customHeight="false" outlineLevel="0" collapsed="false">
      <c r="A596" s="1" t="n">
        <v>42</v>
      </c>
      <c r="B596" s="1" t="n">
        <v>595</v>
      </c>
      <c r="C596" s="1" t="n">
        <v>16</v>
      </c>
      <c r="D596" s="4" t="n">
        <v>45058.6406597222</v>
      </c>
      <c r="E596" s="5" t="n">
        <v>13.3</v>
      </c>
      <c r="F596" s="0" t="str">
        <f aca="false">VLOOKUP(A596,Водители!A:F,6,0)</f>
        <v>Бодайбо</v>
      </c>
      <c r="G596" s="0" t="n">
        <f aca="false">VLOOKUP(C596,Автомобили!A:F,6,0)</f>
        <v>10</v>
      </c>
      <c r="H596" s="0" t="n">
        <f aca="false">G596*(E596/100)</f>
        <v>1.33</v>
      </c>
      <c r="I596" s="0" t="n">
        <f aca="false">IF(F596=$F$4,H596,0)</f>
        <v>0</v>
      </c>
    </row>
    <row r="597" customFormat="false" ht="13.8" hidden="true" customHeight="false" outlineLevel="0" collapsed="false">
      <c r="A597" s="1" t="n">
        <v>44</v>
      </c>
      <c r="B597" s="1" t="n">
        <v>596</v>
      </c>
      <c r="C597" s="1" t="n">
        <v>6</v>
      </c>
      <c r="D597" s="4" t="n">
        <v>45058.6956481482</v>
      </c>
      <c r="E597" s="5" t="n">
        <v>14.5</v>
      </c>
      <c r="F597" s="0" t="str">
        <f aca="false">VLOOKUP(A597,Водители!A:F,6,0)</f>
        <v>Колпашево</v>
      </c>
      <c r="G597" s="0" t="n">
        <f aca="false">VLOOKUP(C597,Автомобили!A:F,6,0)</f>
        <v>13.5</v>
      </c>
      <c r="H597" s="0" t="n">
        <f aca="false">G597*(E597/100)</f>
        <v>1.9575</v>
      </c>
      <c r="I597" s="0" t="n">
        <f aca="false">IF(F597=$F$4,H597,0)</f>
        <v>0</v>
      </c>
    </row>
    <row r="598" customFormat="false" ht="13.8" hidden="true" customHeight="false" outlineLevel="0" collapsed="false">
      <c r="A598" s="1" t="n">
        <v>50</v>
      </c>
      <c r="B598" s="1" t="n">
        <v>597</v>
      </c>
      <c r="C598" s="1" t="n">
        <v>2</v>
      </c>
      <c r="D598" s="4" t="n">
        <v>45058.705474537</v>
      </c>
      <c r="E598" s="5" t="n">
        <v>26.3</v>
      </c>
      <c r="F598" s="0" t="str">
        <f aca="false">VLOOKUP(A598,Водители!A:F,6,0)</f>
        <v>Белореченск</v>
      </c>
      <c r="G598" s="0" t="n">
        <f aca="false">VLOOKUP(C598,Автомобили!A:F,6,0)</f>
        <v>14</v>
      </c>
      <c r="H598" s="0" t="n">
        <f aca="false">G598*(E598/100)</f>
        <v>3.682</v>
      </c>
      <c r="I598" s="0" t="n">
        <f aca="false">IF(F598=$F$4,H598,0)</f>
        <v>0</v>
      </c>
    </row>
    <row r="599" customFormat="false" ht="13.8" hidden="true" customHeight="false" outlineLevel="0" collapsed="false">
      <c r="A599" s="1" t="n">
        <v>60</v>
      </c>
      <c r="B599" s="1" t="n">
        <v>598</v>
      </c>
      <c r="C599" s="1" t="n">
        <v>23</v>
      </c>
      <c r="D599" s="4" t="n">
        <v>45058.7151157407</v>
      </c>
      <c r="E599" s="5" t="n">
        <v>19.3</v>
      </c>
      <c r="F599" s="0" t="str">
        <f aca="false">VLOOKUP(A599,Водители!A:F,6,0)</f>
        <v>Малгобек</v>
      </c>
      <c r="G599" s="0" t="n">
        <f aca="false">VLOOKUP(C599,Автомобили!A:F,6,0)</f>
        <v>11.3</v>
      </c>
      <c r="H599" s="0" t="n">
        <f aca="false">G599*(E599/100)</f>
        <v>2.1809</v>
      </c>
      <c r="I599" s="0" t="n">
        <f aca="false">IF(F599=$F$4,H599,0)</f>
        <v>0</v>
      </c>
    </row>
    <row r="600" customFormat="false" ht="13.8" hidden="true" customHeight="false" outlineLevel="0" collapsed="false">
      <c r="A600" s="1" t="n">
        <v>13</v>
      </c>
      <c r="B600" s="1" t="n">
        <v>599</v>
      </c>
      <c r="C600" s="1" t="n">
        <v>17</v>
      </c>
      <c r="D600" s="4" t="n">
        <v>45058.8617708333</v>
      </c>
      <c r="E600" s="5" t="n">
        <v>33.9</v>
      </c>
      <c r="F600" s="0" t="str">
        <f aca="false">VLOOKUP(A600,Водители!A:F,6,0)</f>
        <v>Белореченск</v>
      </c>
      <c r="G600" s="0" t="n">
        <f aca="false">VLOOKUP(C600,Автомобили!A:F,6,0)</f>
        <v>12</v>
      </c>
      <c r="H600" s="0" t="n">
        <f aca="false">G600*(E600/100)</f>
        <v>4.068</v>
      </c>
      <c r="I600" s="0" t="n">
        <f aca="false">IF(F600=$F$4,H600,0)</f>
        <v>0</v>
      </c>
    </row>
    <row r="601" customFormat="false" ht="13.8" hidden="true" customHeight="false" outlineLevel="0" collapsed="false">
      <c r="A601" s="1" t="n">
        <v>9</v>
      </c>
      <c r="B601" s="1" t="n">
        <v>600</v>
      </c>
      <c r="C601" s="1" t="n">
        <v>27</v>
      </c>
      <c r="D601" s="4" t="n">
        <v>45058.8906944444</v>
      </c>
      <c r="E601" s="5" t="n">
        <v>4</v>
      </c>
      <c r="F601" s="0" t="str">
        <f aca="false">VLOOKUP(A601,Водители!A:F,6,0)</f>
        <v>Ставрополь</v>
      </c>
      <c r="G601" s="0" t="n">
        <f aca="false">VLOOKUP(C601,Автомобили!A:F,6,0)</f>
        <v>0</v>
      </c>
      <c r="H601" s="0" t="n">
        <f aca="false">G601*(E601/100)</f>
        <v>0</v>
      </c>
      <c r="I601" s="0" t="n">
        <f aca="false">IF(F601=$F$4,H601,0)</f>
        <v>0</v>
      </c>
    </row>
    <row r="602" customFormat="false" ht="13.8" hidden="true" customHeight="false" outlineLevel="0" collapsed="false">
      <c r="A602" s="1" t="n">
        <v>48</v>
      </c>
      <c r="B602" s="1" t="n">
        <v>601</v>
      </c>
      <c r="C602" s="1" t="n">
        <v>35</v>
      </c>
      <c r="D602" s="4" t="n">
        <v>45059.0387962963</v>
      </c>
      <c r="E602" s="5" t="n">
        <v>41.7</v>
      </c>
      <c r="F602" s="0" t="str">
        <f aca="false">VLOOKUP(A602,Водители!A:F,6,0)</f>
        <v>Чехов</v>
      </c>
      <c r="G602" s="0" t="n">
        <f aca="false">VLOOKUP(C602,Автомобили!A:F,6,0)</f>
        <v>12.5</v>
      </c>
      <c r="H602" s="0" t="n">
        <f aca="false">G602*(E602/100)</f>
        <v>5.2125</v>
      </c>
      <c r="I602" s="0" t="n">
        <f aca="false">IF(F602=$F$4,H602,0)</f>
        <v>0</v>
      </c>
    </row>
    <row r="603" customFormat="false" ht="13.8" hidden="true" customHeight="false" outlineLevel="0" collapsed="false">
      <c r="A603" s="1" t="n">
        <v>5</v>
      </c>
      <c r="B603" s="1" t="n">
        <v>602</v>
      </c>
      <c r="C603" s="1" t="n">
        <v>12</v>
      </c>
      <c r="D603" s="4" t="n">
        <v>45059.0913078704</v>
      </c>
      <c r="E603" s="5" t="n">
        <v>27.8</v>
      </c>
      <c r="F603" s="0" t="str">
        <f aca="false">VLOOKUP(A603,Водители!A:F,6,0)</f>
        <v>Каневская</v>
      </c>
      <c r="G603" s="0" t="n">
        <f aca="false">VLOOKUP(C603,Автомобили!A:F,6,0)</f>
        <v>0</v>
      </c>
      <c r="H603" s="0" t="n">
        <f aca="false">G603*(E603/100)</f>
        <v>0</v>
      </c>
      <c r="I603" s="0" t="n">
        <f aca="false">IF(F603=$F$4,H603,0)</f>
        <v>0</v>
      </c>
    </row>
    <row r="604" customFormat="false" ht="13.8" hidden="true" customHeight="false" outlineLevel="0" collapsed="false">
      <c r="A604" s="1" t="n">
        <v>40</v>
      </c>
      <c r="B604" s="1" t="n">
        <v>603</v>
      </c>
      <c r="C604" s="1" t="n">
        <v>37</v>
      </c>
      <c r="D604" s="4" t="n">
        <v>45059.1048263889</v>
      </c>
      <c r="E604" s="5" t="n">
        <v>56.4</v>
      </c>
      <c r="F604" s="0" t="str">
        <f aca="false">VLOOKUP(A604,Водители!A:F,6,0)</f>
        <v>Ульяновск</v>
      </c>
      <c r="G604" s="0" t="n">
        <f aca="false">VLOOKUP(C604,Автомобили!A:F,6,0)</f>
        <v>15.8</v>
      </c>
      <c r="H604" s="0" t="n">
        <f aca="false">G604*(E604/100)</f>
        <v>8.9112</v>
      </c>
      <c r="I604" s="0" t="n">
        <f aca="false">IF(F604=$F$4,H604,0)</f>
        <v>8.9112</v>
      </c>
    </row>
    <row r="605" customFormat="false" ht="13.8" hidden="true" customHeight="false" outlineLevel="0" collapsed="false">
      <c r="A605" s="1" t="n">
        <v>14</v>
      </c>
      <c r="B605" s="1" t="n">
        <v>604</v>
      </c>
      <c r="C605" s="1" t="n">
        <v>41</v>
      </c>
      <c r="D605" s="4" t="n">
        <v>45059.1235300926</v>
      </c>
      <c r="E605" s="5" t="n">
        <v>30.2</v>
      </c>
      <c r="F605" s="0" t="str">
        <f aca="false">VLOOKUP(A605,Водители!A:F,6,0)</f>
        <v>Чехов</v>
      </c>
      <c r="G605" s="0" t="n">
        <f aca="false">VLOOKUP(C605,Автомобили!A:F,6,0)</f>
        <v>11.4</v>
      </c>
      <c r="H605" s="0" t="n">
        <f aca="false">G605*(E605/100)</f>
        <v>3.4428</v>
      </c>
      <c r="I605" s="0" t="n">
        <f aca="false">IF(F605=$F$4,H605,0)</f>
        <v>0</v>
      </c>
    </row>
    <row r="606" customFormat="false" ht="13.8" hidden="true" customHeight="false" outlineLevel="0" collapsed="false">
      <c r="A606" s="1" t="n">
        <v>36</v>
      </c>
      <c r="B606" s="1" t="n">
        <v>605</v>
      </c>
      <c r="C606" s="1" t="n">
        <v>32</v>
      </c>
      <c r="D606" s="4" t="n">
        <v>45059.1593634259</v>
      </c>
      <c r="E606" s="5" t="n">
        <v>43.4</v>
      </c>
      <c r="F606" s="0" t="str">
        <f aca="false">VLOOKUP(A606,Водители!A:F,6,0)</f>
        <v>Колпашево</v>
      </c>
      <c r="G606" s="0" t="n">
        <f aca="false">VLOOKUP(C606,Автомобили!A:F,6,0)</f>
        <v>0</v>
      </c>
      <c r="H606" s="0" t="n">
        <f aca="false">G606*(E606/100)</f>
        <v>0</v>
      </c>
      <c r="I606" s="0" t="n">
        <f aca="false">IF(F606=$F$4,H606,0)</f>
        <v>0</v>
      </c>
    </row>
    <row r="607" customFormat="false" ht="13.8" hidden="true" customHeight="false" outlineLevel="0" collapsed="false">
      <c r="A607" s="1" t="n">
        <v>1</v>
      </c>
      <c r="B607" s="1" t="n">
        <v>606</v>
      </c>
      <c r="C607" s="1" t="n">
        <v>5</v>
      </c>
      <c r="D607" s="4" t="n">
        <v>45059.1988888889</v>
      </c>
      <c r="E607" s="5" t="n">
        <v>38</v>
      </c>
      <c r="F607" s="0" t="str">
        <f aca="false">VLOOKUP(A607,Водители!A:F,6,0)</f>
        <v>Каневская</v>
      </c>
      <c r="G607" s="0" t="n">
        <f aca="false">VLOOKUP(C607,Автомобили!A:F,6,0)</f>
        <v>12.9</v>
      </c>
      <c r="H607" s="0" t="n">
        <f aca="false">G607*(E607/100)</f>
        <v>4.902</v>
      </c>
      <c r="I607" s="0" t="n">
        <f aca="false">IF(F607=$F$4,H607,0)</f>
        <v>0</v>
      </c>
    </row>
    <row r="608" customFormat="false" ht="13.8" hidden="true" customHeight="false" outlineLevel="0" collapsed="false">
      <c r="A608" s="1" t="n">
        <v>48</v>
      </c>
      <c r="B608" s="1" t="n">
        <v>607</v>
      </c>
      <c r="C608" s="1" t="n">
        <v>14</v>
      </c>
      <c r="D608" s="4" t="n">
        <v>45059.2128703704</v>
      </c>
      <c r="E608" s="5" t="n">
        <v>42.4</v>
      </c>
      <c r="F608" s="0" t="str">
        <f aca="false">VLOOKUP(A608,Водители!A:F,6,0)</f>
        <v>Чехов</v>
      </c>
      <c r="G608" s="0" t="n">
        <f aca="false">VLOOKUP(C608,Автомобили!A:F,6,0)</f>
        <v>0</v>
      </c>
      <c r="H608" s="0" t="n">
        <f aca="false">G608*(E608/100)</f>
        <v>0</v>
      </c>
      <c r="I608" s="0" t="n">
        <f aca="false">IF(F608=$F$4,H608,0)</f>
        <v>0</v>
      </c>
    </row>
    <row r="609" customFormat="false" ht="13.8" hidden="true" customHeight="false" outlineLevel="0" collapsed="false">
      <c r="A609" s="1" t="n">
        <v>41</v>
      </c>
      <c r="B609" s="1" t="n">
        <v>608</v>
      </c>
      <c r="C609" s="1" t="n">
        <v>33</v>
      </c>
      <c r="D609" s="4" t="n">
        <v>45059.3962962963</v>
      </c>
      <c r="E609" s="5" t="n">
        <v>21.8</v>
      </c>
      <c r="F609" s="0" t="str">
        <f aca="false">VLOOKUP(A609,Водители!A:F,6,0)</f>
        <v>Ульяновск</v>
      </c>
      <c r="G609" s="0" t="n">
        <f aca="false">VLOOKUP(C609,Автомобили!A:F,6,0)</f>
        <v>13.1</v>
      </c>
      <c r="H609" s="0" t="n">
        <f aca="false">G609*(E609/100)</f>
        <v>2.8558</v>
      </c>
      <c r="I609" s="0" t="n">
        <f aca="false">IF(F609=$F$4,H609,0)</f>
        <v>2.8558</v>
      </c>
    </row>
    <row r="610" customFormat="false" ht="13.8" hidden="true" customHeight="false" outlineLevel="0" collapsed="false">
      <c r="A610" s="1" t="n">
        <v>3</v>
      </c>
      <c r="B610" s="1" t="n">
        <v>609</v>
      </c>
      <c r="C610" s="1" t="n">
        <v>6</v>
      </c>
      <c r="D610" s="4" t="n">
        <v>45059.4376736111</v>
      </c>
      <c r="E610" s="5" t="n">
        <v>5.3</v>
      </c>
      <c r="F610" s="0" t="str">
        <f aca="false">VLOOKUP(A610,Водители!A:F,6,0)</f>
        <v>Колпашево</v>
      </c>
      <c r="G610" s="0" t="n">
        <f aca="false">VLOOKUP(C610,Автомобили!A:F,6,0)</f>
        <v>13.5</v>
      </c>
      <c r="H610" s="0" t="n">
        <f aca="false">G610*(E610/100)</f>
        <v>0.7155</v>
      </c>
      <c r="I610" s="0" t="n">
        <f aca="false">IF(F610=$F$4,H610,0)</f>
        <v>0</v>
      </c>
    </row>
    <row r="611" customFormat="false" ht="13.8" hidden="true" customHeight="false" outlineLevel="0" collapsed="false">
      <c r="A611" s="1" t="n">
        <v>3</v>
      </c>
      <c r="B611" s="1" t="n">
        <v>610</v>
      </c>
      <c r="C611" s="1" t="n">
        <v>32</v>
      </c>
      <c r="D611" s="4" t="n">
        <v>45059.4768287037</v>
      </c>
      <c r="E611" s="5" t="n">
        <v>21</v>
      </c>
      <c r="F611" s="0" t="str">
        <f aca="false">VLOOKUP(A611,Водители!A:F,6,0)</f>
        <v>Колпашево</v>
      </c>
      <c r="G611" s="0" t="n">
        <f aca="false">VLOOKUP(C611,Автомобили!A:F,6,0)</f>
        <v>0</v>
      </c>
      <c r="H611" s="0" t="n">
        <f aca="false">G611*(E611/100)</f>
        <v>0</v>
      </c>
      <c r="I611" s="0" t="n">
        <f aca="false">IF(F611=$F$4,H611,0)</f>
        <v>0</v>
      </c>
    </row>
    <row r="612" customFormat="false" ht="13.8" hidden="true" customHeight="false" outlineLevel="0" collapsed="false">
      <c r="A612" s="1" t="n">
        <v>23</v>
      </c>
      <c r="B612" s="1" t="n">
        <v>611</v>
      </c>
      <c r="C612" s="1" t="n">
        <v>7</v>
      </c>
      <c r="D612" s="4" t="n">
        <v>45059.5119560185</v>
      </c>
      <c r="E612" s="5" t="n">
        <v>42.6</v>
      </c>
      <c r="F612" s="0" t="str">
        <f aca="false">VLOOKUP(A612,Водители!A:F,6,0)</f>
        <v>Ульяновск</v>
      </c>
      <c r="G612" s="0" t="n">
        <f aca="false">VLOOKUP(C612,Автомобили!A:F,6,0)</f>
        <v>0</v>
      </c>
      <c r="H612" s="0" t="n">
        <f aca="false">G612*(E612/100)</f>
        <v>0</v>
      </c>
      <c r="I612" s="0" t="n">
        <f aca="false">IF(F612=$F$4,H612,0)</f>
        <v>0</v>
      </c>
    </row>
    <row r="613" customFormat="false" ht="13.8" hidden="true" customHeight="false" outlineLevel="0" collapsed="false">
      <c r="A613" s="1" t="n">
        <v>55</v>
      </c>
      <c r="B613" s="1" t="n">
        <v>612</v>
      </c>
      <c r="C613" s="1" t="n">
        <v>30</v>
      </c>
      <c r="D613" s="4" t="n">
        <v>45059.6287962963</v>
      </c>
      <c r="E613" s="5" t="n">
        <v>27</v>
      </c>
      <c r="F613" s="0" t="str">
        <f aca="false">VLOOKUP(A613,Водители!A:F,6,0)</f>
        <v>Ставрополь</v>
      </c>
      <c r="G613" s="0" t="n">
        <f aca="false">VLOOKUP(C613,Автомобили!A:F,6,0)</f>
        <v>9.4</v>
      </c>
      <c r="H613" s="0" t="n">
        <f aca="false">G613*(E613/100)</f>
        <v>2.538</v>
      </c>
      <c r="I613" s="0" t="n">
        <f aca="false">IF(F613=$F$4,H613,0)</f>
        <v>0</v>
      </c>
    </row>
    <row r="614" customFormat="false" ht="13.8" hidden="true" customHeight="false" outlineLevel="0" collapsed="false">
      <c r="A614" s="1" t="n">
        <v>50</v>
      </c>
      <c r="B614" s="1" t="n">
        <v>613</v>
      </c>
      <c r="C614" s="1" t="n">
        <v>9</v>
      </c>
      <c r="D614" s="4" t="n">
        <v>45059.6539351852</v>
      </c>
      <c r="E614" s="5" t="n">
        <v>44</v>
      </c>
      <c r="F614" s="0" t="str">
        <f aca="false">VLOOKUP(A614,Водители!A:F,6,0)</f>
        <v>Белореченск</v>
      </c>
      <c r="G614" s="0" t="n">
        <f aca="false">VLOOKUP(C614,Автомобили!A:F,6,0)</f>
        <v>15.9</v>
      </c>
      <c r="H614" s="0" t="n">
        <f aca="false">G614*(E614/100)</f>
        <v>6.996</v>
      </c>
      <c r="I614" s="0" t="n">
        <f aca="false">IF(F614=$F$4,H614,0)</f>
        <v>0</v>
      </c>
    </row>
    <row r="615" customFormat="false" ht="13.8" hidden="true" customHeight="false" outlineLevel="0" collapsed="false">
      <c r="A615" s="1" t="n">
        <v>29</v>
      </c>
      <c r="B615" s="1" t="n">
        <v>614</v>
      </c>
      <c r="C615" s="1" t="n">
        <v>6</v>
      </c>
      <c r="D615" s="4" t="n">
        <v>45059.7506828704</v>
      </c>
      <c r="E615" s="5" t="n">
        <v>41.9</v>
      </c>
      <c r="F615" s="0" t="str">
        <f aca="false">VLOOKUP(A615,Водители!A:F,6,0)</f>
        <v>Колпашево</v>
      </c>
      <c r="G615" s="0" t="n">
        <f aca="false">VLOOKUP(C615,Автомобили!A:F,6,0)</f>
        <v>13.5</v>
      </c>
      <c r="H615" s="0" t="n">
        <f aca="false">G615*(E615/100)</f>
        <v>5.6565</v>
      </c>
      <c r="I615" s="0" t="n">
        <f aca="false">IF(F615=$F$4,H615,0)</f>
        <v>0</v>
      </c>
    </row>
    <row r="616" customFormat="false" ht="13.8" hidden="true" customHeight="false" outlineLevel="0" collapsed="false">
      <c r="A616" s="1" t="n">
        <v>31</v>
      </c>
      <c r="B616" s="1" t="n">
        <v>615</v>
      </c>
      <c r="C616" s="1" t="n">
        <v>26</v>
      </c>
      <c r="D616" s="4" t="n">
        <v>45059.7814583333</v>
      </c>
      <c r="E616" s="5" t="n">
        <v>41.4</v>
      </c>
      <c r="F616" s="0" t="str">
        <f aca="false">VLOOKUP(A616,Водители!A:F,6,0)</f>
        <v>Малгобек</v>
      </c>
      <c r="G616" s="0" t="n">
        <f aca="false">VLOOKUP(C616,Автомобили!A:F,6,0)</f>
        <v>12.1</v>
      </c>
      <c r="H616" s="0" t="n">
        <f aca="false">G616*(E616/100)</f>
        <v>5.0094</v>
      </c>
      <c r="I616" s="0" t="n">
        <f aca="false">IF(F616=$F$4,H616,0)</f>
        <v>0</v>
      </c>
    </row>
    <row r="617" customFormat="false" ht="13.8" hidden="true" customHeight="false" outlineLevel="0" collapsed="false">
      <c r="A617" s="1" t="n">
        <v>24</v>
      </c>
      <c r="B617" s="1" t="n">
        <v>616</v>
      </c>
      <c r="C617" s="1" t="n">
        <v>1</v>
      </c>
      <c r="D617" s="4" t="n">
        <v>45059.8196064815</v>
      </c>
      <c r="E617" s="5" t="n">
        <v>24.8</v>
      </c>
      <c r="F617" s="0" t="str">
        <f aca="false">VLOOKUP(A617,Водители!A:F,6,0)</f>
        <v>Бодайбо</v>
      </c>
      <c r="G617" s="0" t="n">
        <f aca="false">VLOOKUP(C617,Автомобили!A:F,6,0)</f>
        <v>0</v>
      </c>
      <c r="H617" s="0" t="n">
        <f aca="false">G617*(E617/100)</f>
        <v>0</v>
      </c>
      <c r="I617" s="0" t="n">
        <f aca="false">IF(F617=$F$4,H617,0)</f>
        <v>0</v>
      </c>
    </row>
    <row r="618" customFormat="false" ht="13.8" hidden="true" customHeight="false" outlineLevel="0" collapsed="false">
      <c r="A618" s="1" t="n">
        <v>37</v>
      </c>
      <c r="B618" s="1" t="n">
        <v>617</v>
      </c>
      <c r="C618" s="1" t="n">
        <v>19</v>
      </c>
      <c r="D618" s="4" t="n">
        <v>45059.9023958333</v>
      </c>
      <c r="E618" s="5" t="n">
        <v>40.6</v>
      </c>
      <c r="F618" s="0" t="str">
        <f aca="false">VLOOKUP(A618,Водители!A:F,6,0)</f>
        <v>Чехов</v>
      </c>
      <c r="G618" s="0" t="n">
        <f aca="false">VLOOKUP(C618,Автомобили!A:F,6,0)</f>
        <v>14.6</v>
      </c>
      <c r="H618" s="0" t="n">
        <f aca="false">G618*(E618/100)</f>
        <v>5.9276</v>
      </c>
      <c r="I618" s="0" t="n">
        <f aca="false">IF(F618=$F$4,H618,0)</f>
        <v>0</v>
      </c>
    </row>
    <row r="619" customFormat="false" ht="13.8" hidden="true" customHeight="false" outlineLevel="0" collapsed="false">
      <c r="A619" s="1" t="n">
        <v>24</v>
      </c>
      <c r="B619" s="1" t="n">
        <v>618</v>
      </c>
      <c r="C619" s="1" t="n">
        <v>42</v>
      </c>
      <c r="D619" s="4" t="n">
        <v>45060.0321412037</v>
      </c>
      <c r="E619" s="5" t="n">
        <v>28.2</v>
      </c>
      <c r="F619" s="0" t="str">
        <f aca="false">VLOOKUP(A619,Водители!A:F,6,0)</f>
        <v>Бодайбо</v>
      </c>
      <c r="G619" s="0" t="n">
        <f aca="false">VLOOKUP(C619,Автомобили!A:F,6,0)</f>
        <v>15.3</v>
      </c>
      <c r="H619" s="0" t="n">
        <f aca="false">G619*(E619/100)</f>
        <v>4.3146</v>
      </c>
      <c r="I619" s="0" t="n">
        <f aca="false">IF(F619=$F$4,H619,0)</f>
        <v>0</v>
      </c>
    </row>
    <row r="620" customFormat="false" ht="13.8" hidden="true" customHeight="false" outlineLevel="0" collapsed="false">
      <c r="A620" s="1" t="n">
        <v>7</v>
      </c>
      <c r="B620" s="1" t="n">
        <v>619</v>
      </c>
      <c r="C620" s="1" t="n">
        <v>1</v>
      </c>
      <c r="D620" s="4" t="n">
        <v>45060.0633101852</v>
      </c>
      <c r="E620" s="5" t="n">
        <v>33.7</v>
      </c>
      <c r="F620" s="0" t="str">
        <f aca="false">VLOOKUP(A620,Водители!A:F,6,0)</f>
        <v>Бодайбо</v>
      </c>
      <c r="G620" s="0" t="n">
        <f aca="false">VLOOKUP(C620,Автомобили!A:F,6,0)</f>
        <v>0</v>
      </c>
      <c r="H620" s="0" t="n">
        <f aca="false">G620*(E620/100)</f>
        <v>0</v>
      </c>
      <c r="I620" s="0" t="n">
        <f aca="false">IF(F620=$F$4,H620,0)</f>
        <v>0</v>
      </c>
    </row>
    <row r="621" customFormat="false" ht="13.8" hidden="true" customHeight="false" outlineLevel="0" collapsed="false">
      <c r="A621" s="1" t="n">
        <v>63</v>
      </c>
      <c r="B621" s="1" t="n">
        <v>620</v>
      </c>
      <c r="C621" s="1" t="n">
        <v>13</v>
      </c>
      <c r="D621" s="4" t="n">
        <v>45060.3213425926</v>
      </c>
      <c r="E621" s="5" t="n">
        <v>20.1</v>
      </c>
      <c r="F621" s="0" t="str">
        <f aca="false">VLOOKUP(A621,Водители!A:F,6,0)</f>
        <v>Малгобек</v>
      </c>
      <c r="G621" s="0" t="n">
        <f aca="false">VLOOKUP(C621,Автомобили!A:F,6,0)</f>
        <v>14.5</v>
      </c>
      <c r="H621" s="0" t="n">
        <f aca="false">G621*(E621/100)</f>
        <v>2.9145</v>
      </c>
      <c r="I621" s="0" t="n">
        <f aca="false">IF(F621=$F$4,H621,0)</f>
        <v>0</v>
      </c>
    </row>
    <row r="622" customFormat="false" ht="13.8" hidden="true" customHeight="false" outlineLevel="0" collapsed="false">
      <c r="A622" s="1" t="n">
        <v>31</v>
      </c>
      <c r="B622" s="1" t="n">
        <v>621</v>
      </c>
      <c r="C622" s="1" t="n">
        <v>26</v>
      </c>
      <c r="D622" s="4" t="n">
        <v>45060.4195486111</v>
      </c>
      <c r="E622" s="5" t="n">
        <v>30.6</v>
      </c>
      <c r="F622" s="0" t="str">
        <f aca="false">VLOOKUP(A622,Водители!A:F,6,0)</f>
        <v>Малгобек</v>
      </c>
      <c r="G622" s="0" t="n">
        <f aca="false">VLOOKUP(C622,Автомобили!A:F,6,0)</f>
        <v>12.1</v>
      </c>
      <c r="H622" s="0" t="n">
        <f aca="false">G622*(E622/100)</f>
        <v>3.7026</v>
      </c>
      <c r="I622" s="0" t="n">
        <f aca="false">IF(F622=$F$4,H622,0)</f>
        <v>0</v>
      </c>
    </row>
    <row r="623" customFormat="false" ht="13.8" hidden="true" customHeight="false" outlineLevel="0" collapsed="false">
      <c r="A623" s="1" t="n">
        <v>57</v>
      </c>
      <c r="B623" s="1" t="n">
        <v>622</v>
      </c>
      <c r="C623" s="1" t="n">
        <v>12</v>
      </c>
      <c r="D623" s="4" t="n">
        <v>45060.4833796296</v>
      </c>
      <c r="E623" s="5" t="n">
        <v>47.7</v>
      </c>
      <c r="F623" s="0" t="str">
        <f aca="false">VLOOKUP(A623,Водители!A:F,6,0)</f>
        <v>Каневская</v>
      </c>
      <c r="G623" s="0" t="n">
        <f aca="false">VLOOKUP(C623,Автомобили!A:F,6,0)</f>
        <v>0</v>
      </c>
      <c r="H623" s="0" t="n">
        <f aca="false">G623*(E623/100)</f>
        <v>0</v>
      </c>
      <c r="I623" s="0" t="n">
        <f aca="false">IF(F623=$F$4,H623,0)</f>
        <v>0</v>
      </c>
    </row>
    <row r="624" customFormat="false" ht="13.8" hidden="true" customHeight="false" outlineLevel="0" collapsed="false">
      <c r="A624" s="1" t="n">
        <v>20</v>
      </c>
      <c r="B624" s="1" t="n">
        <v>623</v>
      </c>
      <c r="C624" s="1" t="n">
        <v>35</v>
      </c>
      <c r="D624" s="4" t="n">
        <v>45060.486400463</v>
      </c>
      <c r="E624" s="5" t="n">
        <v>32.2</v>
      </c>
      <c r="F624" s="0" t="str">
        <f aca="false">VLOOKUP(A624,Водители!A:F,6,0)</f>
        <v>Чехов</v>
      </c>
      <c r="G624" s="0" t="n">
        <f aca="false">VLOOKUP(C624,Автомобили!A:F,6,0)</f>
        <v>12.5</v>
      </c>
      <c r="H624" s="0" t="n">
        <f aca="false">G624*(E624/100)</f>
        <v>4.025</v>
      </c>
      <c r="I624" s="0" t="n">
        <f aca="false">IF(F624=$F$4,H624,0)</f>
        <v>0</v>
      </c>
    </row>
    <row r="625" customFormat="false" ht="13.8" hidden="true" customHeight="false" outlineLevel="0" collapsed="false">
      <c r="A625" s="1" t="n">
        <v>44</v>
      </c>
      <c r="B625" s="1" t="n">
        <v>624</v>
      </c>
      <c r="C625" s="1" t="n">
        <v>32</v>
      </c>
      <c r="D625" s="4" t="n">
        <v>45060.5137384259</v>
      </c>
      <c r="E625" s="5" t="n">
        <v>8.9</v>
      </c>
      <c r="F625" s="0" t="str">
        <f aca="false">VLOOKUP(A625,Водители!A:F,6,0)</f>
        <v>Колпашево</v>
      </c>
      <c r="G625" s="0" t="n">
        <f aca="false">VLOOKUP(C625,Автомобили!A:F,6,0)</f>
        <v>0</v>
      </c>
      <c r="H625" s="0" t="n">
        <f aca="false">G625*(E625/100)</f>
        <v>0</v>
      </c>
      <c r="I625" s="0" t="n">
        <f aca="false">IF(F625=$F$4,H625,0)</f>
        <v>0</v>
      </c>
    </row>
    <row r="626" customFormat="false" ht="13.8" hidden="true" customHeight="false" outlineLevel="0" collapsed="false">
      <c r="A626" s="1" t="n">
        <v>55</v>
      </c>
      <c r="B626" s="1" t="n">
        <v>625</v>
      </c>
      <c r="C626" s="1" t="n">
        <v>31</v>
      </c>
      <c r="D626" s="4" t="n">
        <v>45060.999224537</v>
      </c>
      <c r="E626" s="5" t="n">
        <v>25</v>
      </c>
      <c r="F626" s="0" t="str">
        <f aca="false">VLOOKUP(A626,Водители!A:F,6,0)</f>
        <v>Ставрополь</v>
      </c>
      <c r="G626" s="0" t="n">
        <f aca="false">VLOOKUP(C626,Автомобили!A:F,6,0)</f>
        <v>0</v>
      </c>
      <c r="H626" s="0" t="n">
        <f aca="false">G626*(E626/100)</f>
        <v>0</v>
      </c>
      <c r="I626" s="0" t="n">
        <f aca="false">IF(F626=$F$4,H626,0)</f>
        <v>0</v>
      </c>
    </row>
    <row r="627" customFormat="false" ht="13.8" hidden="true" customHeight="false" outlineLevel="0" collapsed="false">
      <c r="A627" s="1" t="n">
        <v>14</v>
      </c>
      <c r="B627" s="1" t="n">
        <v>626</v>
      </c>
      <c r="C627" s="1" t="n">
        <v>38</v>
      </c>
      <c r="D627" s="4" t="n">
        <v>45061.0108796296</v>
      </c>
      <c r="E627" s="5" t="n">
        <v>5.6</v>
      </c>
      <c r="F627" s="0" t="str">
        <f aca="false">VLOOKUP(A627,Водители!A:F,6,0)</f>
        <v>Чехов</v>
      </c>
      <c r="G627" s="0" t="n">
        <f aca="false">VLOOKUP(C627,Автомобили!A:F,6,0)</f>
        <v>11.8</v>
      </c>
      <c r="H627" s="0" t="n">
        <f aca="false">G627*(E627/100)</f>
        <v>0.6608</v>
      </c>
      <c r="I627" s="0" t="n">
        <f aca="false">IF(F627=$F$4,H627,0)</f>
        <v>0</v>
      </c>
    </row>
    <row r="628" customFormat="false" ht="13.8" hidden="true" customHeight="false" outlineLevel="0" collapsed="false">
      <c r="A628" s="1" t="n">
        <v>9</v>
      </c>
      <c r="B628" s="1" t="n">
        <v>627</v>
      </c>
      <c r="C628" s="1" t="n">
        <v>27</v>
      </c>
      <c r="D628" s="4" t="n">
        <v>45061.0298611111</v>
      </c>
      <c r="E628" s="5" t="n">
        <v>3.7</v>
      </c>
      <c r="F628" s="0" t="str">
        <f aca="false">VLOOKUP(A628,Водители!A:F,6,0)</f>
        <v>Ставрополь</v>
      </c>
      <c r="G628" s="0" t="n">
        <f aca="false">VLOOKUP(C628,Автомобили!A:F,6,0)</f>
        <v>0</v>
      </c>
      <c r="H628" s="0" t="n">
        <f aca="false">G628*(E628/100)</f>
        <v>0</v>
      </c>
      <c r="I628" s="0" t="n">
        <f aca="false">IF(F628=$F$4,H628,0)</f>
        <v>0</v>
      </c>
    </row>
    <row r="629" customFormat="false" ht="13.8" hidden="true" customHeight="false" outlineLevel="0" collapsed="false">
      <c r="A629" s="1" t="n">
        <v>14</v>
      </c>
      <c r="B629" s="1" t="n">
        <v>628</v>
      </c>
      <c r="C629" s="1" t="n">
        <v>41</v>
      </c>
      <c r="D629" s="4" t="n">
        <v>45061.1137384259</v>
      </c>
      <c r="E629" s="5" t="n">
        <v>26.7</v>
      </c>
      <c r="F629" s="0" t="str">
        <f aca="false">VLOOKUP(A629,Водители!A:F,6,0)</f>
        <v>Чехов</v>
      </c>
      <c r="G629" s="0" t="n">
        <f aca="false">VLOOKUP(C629,Автомобили!A:F,6,0)</f>
        <v>11.4</v>
      </c>
      <c r="H629" s="0" t="n">
        <f aca="false">G629*(E629/100)</f>
        <v>3.0438</v>
      </c>
      <c r="I629" s="0" t="n">
        <f aca="false">IF(F629=$F$4,H629,0)</f>
        <v>0</v>
      </c>
    </row>
    <row r="630" customFormat="false" ht="13.8" hidden="true" customHeight="false" outlineLevel="0" collapsed="false">
      <c r="A630" s="1" t="n">
        <v>43</v>
      </c>
      <c r="B630" s="1" t="n">
        <v>629</v>
      </c>
      <c r="C630" s="1" t="n">
        <v>32</v>
      </c>
      <c r="D630" s="4" t="n">
        <v>45061.1797453704</v>
      </c>
      <c r="E630" s="5" t="n">
        <v>35.3</v>
      </c>
      <c r="F630" s="0" t="str">
        <f aca="false">VLOOKUP(A630,Водители!A:F,6,0)</f>
        <v>Колпашево</v>
      </c>
      <c r="G630" s="0" t="n">
        <f aca="false">VLOOKUP(C630,Автомобили!A:F,6,0)</f>
        <v>0</v>
      </c>
      <c r="H630" s="0" t="n">
        <f aca="false">G630*(E630/100)</f>
        <v>0</v>
      </c>
      <c r="I630" s="0" t="n">
        <f aca="false">IF(F630=$F$4,H630,0)</f>
        <v>0</v>
      </c>
    </row>
    <row r="631" customFormat="false" ht="13.8" hidden="true" customHeight="false" outlineLevel="0" collapsed="false">
      <c r="A631" s="1" t="n">
        <v>46</v>
      </c>
      <c r="B631" s="1" t="n">
        <v>630</v>
      </c>
      <c r="C631" s="1" t="n">
        <v>19</v>
      </c>
      <c r="D631" s="4" t="n">
        <v>45061.2148842593</v>
      </c>
      <c r="E631" s="5" t="n">
        <v>21.1</v>
      </c>
      <c r="F631" s="0" t="str">
        <f aca="false">VLOOKUP(A631,Водители!A:F,6,0)</f>
        <v>Чехов</v>
      </c>
      <c r="G631" s="0" t="n">
        <f aca="false">VLOOKUP(C631,Автомобили!A:F,6,0)</f>
        <v>14.6</v>
      </c>
      <c r="H631" s="0" t="n">
        <f aca="false">G631*(E631/100)</f>
        <v>3.0806</v>
      </c>
      <c r="I631" s="0" t="n">
        <f aca="false">IF(F631=$F$4,H631,0)</f>
        <v>0</v>
      </c>
    </row>
    <row r="632" customFormat="false" ht="13.8" hidden="true" customHeight="false" outlineLevel="0" collapsed="false">
      <c r="A632" s="1" t="n">
        <v>36</v>
      </c>
      <c r="B632" s="1" t="n">
        <v>631</v>
      </c>
      <c r="C632" s="1" t="n">
        <v>32</v>
      </c>
      <c r="D632" s="4" t="n">
        <v>45061.2286226852</v>
      </c>
      <c r="E632" s="5" t="n">
        <v>46.9</v>
      </c>
      <c r="F632" s="0" t="str">
        <f aca="false">VLOOKUP(A632,Водители!A:F,6,0)</f>
        <v>Колпашево</v>
      </c>
      <c r="G632" s="0" t="n">
        <f aca="false">VLOOKUP(C632,Автомобили!A:F,6,0)</f>
        <v>0</v>
      </c>
      <c r="H632" s="0" t="n">
        <f aca="false">G632*(E632/100)</f>
        <v>0</v>
      </c>
      <c r="I632" s="0" t="n">
        <f aca="false">IF(F632=$F$4,H632,0)</f>
        <v>0</v>
      </c>
    </row>
    <row r="633" customFormat="false" ht="13.8" hidden="true" customHeight="false" outlineLevel="0" collapsed="false">
      <c r="A633" s="1" t="n">
        <v>60</v>
      </c>
      <c r="B633" s="1" t="n">
        <v>632</v>
      </c>
      <c r="C633" s="1" t="n">
        <v>26</v>
      </c>
      <c r="D633" s="4" t="n">
        <v>45061.2847569444</v>
      </c>
      <c r="E633" s="5" t="n">
        <v>12.8</v>
      </c>
      <c r="F633" s="0" t="str">
        <f aca="false">VLOOKUP(A633,Водители!A:F,6,0)</f>
        <v>Малгобек</v>
      </c>
      <c r="G633" s="0" t="n">
        <f aca="false">VLOOKUP(C633,Автомобили!A:F,6,0)</f>
        <v>12.1</v>
      </c>
      <c r="H633" s="0" t="n">
        <f aca="false">G633*(E633/100)</f>
        <v>1.5488</v>
      </c>
      <c r="I633" s="0" t="n">
        <f aca="false">IF(F633=$F$4,H633,0)</f>
        <v>0</v>
      </c>
    </row>
    <row r="634" customFormat="false" ht="13.8" hidden="true" customHeight="false" outlineLevel="0" collapsed="false">
      <c r="A634" s="1" t="n">
        <v>20</v>
      </c>
      <c r="B634" s="1" t="n">
        <v>633</v>
      </c>
      <c r="C634" s="1" t="n">
        <v>10</v>
      </c>
      <c r="D634" s="4" t="n">
        <v>45061.3286342593</v>
      </c>
      <c r="E634" s="5" t="n">
        <v>58.5</v>
      </c>
      <c r="F634" s="0" t="str">
        <f aca="false">VLOOKUP(A634,Водители!A:F,6,0)</f>
        <v>Чехов</v>
      </c>
      <c r="G634" s="0" t="n">
        <f aca="false">VLOOKUP(C634,Автомобили!A:F,6,0)</f>
        <v>15.6</v>
      </c>
      <c r="H634" s="0" t="n">
        <f aca="false">G634*(E634/100)</f>
        <v>9.126</v>
      </c>
      <c r="I634" s="0" t="n">
        <f aca="false">IF(F634=$F$4,H634,0)</f>
        <v>0</v>
      </c>
    </row>
    <row r="635" customFormat="false" ht="13.8" hidden="true" customHeight="false" outlineLevel="0" collapsed="false">
      <c r="A635" s="1" t="n">
        <v>41</v>
      </c>
      <c r="B635" s="1" t="n">
        <v>634</v>
      </c>
      <c r="C635" s="1" t="n">
        <v>7</v>
      </c>
      <c r="D635" s="4" t="n">
        <v>45061.3289930556</v>
      </c>
      <c r="E635" s="5" t="n">
        <v>34.2</v>
      </c>
      <c r="F635" s="0" t="str">
        <f aca="false">VLOOKUP(A635,Водители!A:F,6,0)</f>
        <v>Ульяновск</v>
      </c>
      <c r="G635" s="0" t="n">
        <f aca="false">VLOOKUP(C635,Автомобили!A:F,6,0)</f>
        <v>0</v>
      </c>
      <c r="H635" s="0" t="n">
        <f aca="false">G635*(E635/100)</f>
        <v>0</v>
      </c>
      <c r="I635" s="0" t="n">
        <f aca="false">IF(F635=$F$4,H635,0)</f>
        <v>0</v>
      </c>
    </row>
    <row r="636" customFormat="false" ht="13.8" hidden="true" customHeight="false" outlineLevel="0" collapsed="false">
      <c r="A636" s="1" t="n">
        <v>1</v>
      </c>
      <c r="B636" s="1" t="n">
        <v>635</v>
      </c>
      <c r="C636" s="1" t="n">
        <v>24</v>
      </c>
      <c r="D636" s="4" t="n">
        <v>45061.3674652778</v>
      </c>
      <c r="E636" s="5" t="n">
        <v>6.2</v>
      </c>
      <c r="F636" s="0" t="str">
        <f aca="false">VLOOKUP(A636,Водители!A:F,6,0)</f>
        <v>Каневская</v>
      </c>
      <c r="G636" s="0" t="n">
        <f aca="false">VLOOKUP(C636,Автомобили!A:F,6,0)</f>
        <v>12.4</v>
      </c>
      <c r="H636" s="0" t="n">
        <f aca="false">G636*(E636/100)</f>
        <v>0.7688</v>
      </c>
      <c r="I636" s="0" t="n">
        <f aca="false">IF(F636=$F$4,H636,0)</f>
        <v>0</v>
      </c>
    </row>
    <row r="637" customFormat="false" ht="13.8" hidden="true" customHeight="false" outlineLevel="0" collapsed="false">
      <c r="A637" s="1" t="n">
        <v>27</v>
      </c>
      <c r="B637" s="1" t="n">
        <v>636</v>
      </c>
      <c r="C637" s="1" t="n">
        <v>2</v>
      </c>
      <c r="D637" s="4" t="n">
        <v>45061.4279282407</v>
      </c>
      <c r="E637" s="5" t="n">
        <v>35.3</v>
      </c>
      <c r="F637" s="0" t="str">
        <f aca="false">VLOOKUP(A637,Водители!A:F,6,0)</f>
        <v>Белореченск</v>
      </c>
      <c r="G637" s="0" t="n">
        <f aca="false">VLOOKUP(C637,Автомобили!A:F,6,0)</f>
        <v>14</v>
      </c>
      <c r="H637" s="0" t="n">
        <f aca="false">G637*(E637/100)</f>
        <v>4.942</v>
      </c>
      <c r="I637" s="0" t="n">
        <f aca="false">IF(F637=$F$4,H637,0)</f>
        <v>0</v>
      </c>
    </row>
    <row r="638" customFormat="false" ht="13.8" hidden="true" customHeight="false" outlineLevel="0" collapsed="false">
      <c r="A638" s="1" t="n">
        <v>22</v>
      </c>
      <c r="B638" s="1" t="n">
        <v>637</v>
      </c>
      <c r="C638" s="1" t="n">
        <v>1</v>
      </c>
      <c r="D638" s="4" t="n">
        <v>45061.4307175926</v>
      </c>
      <c r="E638" s="5" t="n">
        <v>25.3</v>
      </c>
      <c r="F638" s="0" t="str">
        <f aca="false">VLOOKUP(A638,Водители!A:F,6,0)</f>
        <v>Бодайбо</v>
      </c>
      <c r="G638" s="0" t="n">
        <f aca="false">VLOOKUP(C638,Автомобили!A:F,6,0)</f>
        <v>0</v>
      </c>
      <c r="H638" s="0" t="n">
        <f aca="false">G638*(E638/100)</f>
        <v>0</v>
      </c>
      <c r="I638" s="0" t="n">
        <f aca="false">IF(F638=$F$4,H638,0)</f>
        <v>0</v>
      </c>
    </row>
    <row r="639" customFormat="false" ht="13.8" hidden="true" customHeight="false" outlineLevel="0" collapsed="false">
      <c r="A639" s="1" t="n">
        <v>15</v>
      </c>
      <c r="B639" s="1" t="n">
        <v>638</v>
      </c>
      <c r="C639" s="1" t="n">
        <v>10</v>
      </c>
      <c r="D639" s="4" t="n">
        <v>45061.5539814815</v>
      </c>
      <c r="E639" s="5" t="n">
        <v>37.2</v>
      </c>
      <c r="F639" s="0" t="str">
        <f aca="false">VLOOKUP(A639,Водители!A:F,6,0)</f>
        <v>Чехов</v>
      </c>
      <c r="G639" s="0" t="n">
        <f aca="false">VLOOKUP(C639,Автомобили!A:F,6,0)</f>
        <v>15.6</v>
      </c>
      <c r="H639" s="0" t="n">
        <f aca="false">G639*(E639/100)</f>
        <v>5.8032</v>
      </c>
      <c r="I639" s="0" t="n">
        <f aca="false">IF(F639=$F$4,H639,0)</f>
        <v>0</v>
      </c>
    </row>
    <row r="640" customFormat="false" ht="13.8" hidden="true" customHeight="false" outlineLevel="0" collapsed="false">
      <c r="A640" s="1" t="n">
        <v>32</v>
      </c>
      <c r="B640" s="1" t="n">
        <v>639</v>
      </c>
      <c r="C640" s="1" t="n">
        <v>10</v>
      </c>
      <c r="D640" s="4" t="n">
        <v>45061.5549537037</v>
      </c>
      <c r="E640" s="5" t="n">
        <v>51.7</v>
      </c>
      <c r="F640" s="0" t="str">
        <f aca="false">VLOOKUP(A640,Водители!A:F,6,0)</f>
        <v>Чехов</v>
      </c>
      <c r="G640" s="0" t="n">
        <f aca="false">VLOOKUP(C640,Автомобили!A:F,6,0)</f>
        <v>15.6</v>
      </c>
      <c r="H640" s="0" t="n">
        <f aca="false">G640*(E640/100)</f>
        <v>8.0652</v>
      </c>
      <c r="I640" s="0" t="n">
        <f aca="false">IF(F640=$F$4,H640,0)</f>
        <v>0</v>
      </c>
    </row>
    <row r="641" customFormat="false" ht="13.8" hidden="true" customHeight="false" outlineLevel="0" collapsed="false">
      <c r="A641" s="1" t="n">
        <v>31</v>
      </c>
      <c r="B641" s="1" t="n">
        <v>640</v>
      </c>
      <c r="C641" s="1" t="n">
        <v>23</v>
      </c>
      <c r="D641" s="4" t="n">
        <v>45061.599375</v>
      </c>
      <c r="E641" s="5" t="n">
        <v>7.4</v>
      </c>
      <c r="F641" s="0" t="str">
        <f aca="false">VLOOKUP(A641,Водители!A:F,6,0)</f>
        <v>Малгобек</v>
      </c>
      <c r="G641" s="0" t="n">
        <f aca="false">VLOOKUP(C641,Автомобили!A:F,6,0)</f>
        <v>11.3</v>
      </c>
      <c r="H641" s="0" t="n">
        <f aca="false">G641*(E641/100)</f>
        <v>0.8362</v>
      </c>
      <c r="I641" s="0" t="n">
        <f aca="false">IF(F641=$F$4,H641,0)</f>
        <v>0</v>
      </c>
    </row>
    <row r="642" customFormat="false" ht="13.8" hidden="true" customHeight="false" outlineLevel="0" collapsed="false">
      <c r="A642" s="1" t="n">
        <v>12</v>
      </c>
      <c r="B642" s="1" t="n">
        <v>641</v>
      </c>
      <c r="C642" s="1" t="n">
        <v>27</v>
      </c>
      <c r="D642" s="4" t="n">
        <v>45061.6366319444</v>
      </c>
      <c r="E642" s="5" t="n">
        <v>16.4</v>
      </c>
      <c r="F642" s="0" t="str">
        <f aca="false">VLOOKUP(A642,Водители!A:F,6,0)</f>
        <v>Ставрополь</v>
      </c>
      <c r="G642" s="0" t="n">
        <f aca="false">VLOOKUP(C642,Автомобили!A:F,6,0)</f>
        <v>0</v>
      </c>
      <c r="H642" s="0" t="n">
        <f aca="false">G642*(E642/100)</f>
        <v>0</v>
      </c>
      <c r="I642" s="0" t="n">
        <f aca="false">IF(F642=$F$4,H642,0)</f>
        <v>0</v>
      </c>
    </row>
    <row r="643" customFormat="false" ht="13.8" hidden="true" customHeight="false" outlineLevel="0" collapsed="false">
      <c r="A643" s="1" t="n">
        <v>36</v>
      </c>
      <c r="B643" s="1" t="n">
        <v>642</v>
      </c>
      <c r="C643" s="1" t="n">
        <v>6</v>
      </c>
      <c r="D643" s="4" t="n">
        <v>45061.6370023148</v>
      </c>
      <c r="E643" s="5" t="n">
        <v>50.9</v>
      </c>
      <c r="F643" s="0" t="str">
        <f aca="false">VLOOKUP(A643,Водители!A:F,6,0)</f>
        <v>Колпашево</v>
      </c>
      <c r="G643" s="0" t="n">
        <f aca="false">VLOOKUP(C643,Автомобили!A:F,6,0)</f>
        <v>13.5</v>
      </c>
      <c r="H643" s="0" t="n">
        <f aca="false">G643*(E643/100)</f>
        <v>6.8715</v>
      </c>
      <c r="I643" s="0" t="n">
        <f aca="false">IF(F643=$F$4,H643,0)</f>
        <v>0</v>
      </c>
    </row>
    <row r="644" customFormat="false" ht="13.8" hidden="true" customHeight="false" outlineLevel="0" collapsed="false">
      <c r="A644" s="1" t="n">
        <v>37</v>
      </c>
      <c r="B644" s="1" t="n">
        <v>643</v>
      </c>
      <c r="C644" s="1" t="n">
        <v>19</v>
      </c>
      <c r="D644" s="4" t="n">
        <v>45061.7682291667</v>
      </c>
      <c r="E644" s="5" t="n">
        <v>4.8</v>
      </c>
      <c r="F644" s="0" t="str">
        <f aca="false">VLOOKUP(A644,Водители!A:F,6,0)</f>
        <v>Чехов</v>
      </c>
      <c r="G644" s="0" t="n">
        <f aca="false">VLOOKUP(C644,Автомобили!A:F,6,0)</f>
        <v>14.6</v>
      </c>
      <c r="H644" s="0" t="n">
        <f aca="false">G644*(E644/100)</f>
        <v>0.7008</v>
      </c>
      <c r="I644" s="0" t="n">
        <f aca="false">IF(F644=$F$4,H644,0)</f>
        <v>0</v>
      </c>
    </row>
    <row r="645" customFormat="false" ht="13.8" hidden="true" customHeight="false" outlineLevel="0" collapsed="false">
      <c r="A645" s="1" t="n">
        <v>23</v>
      </c>
      <c r="B645" s="1" t="n">
        <v>644</v>
      </c>
      <c r="C645" s="1" t="n">
        <v>33</v>
      </c>
      <c r="D645" s="4" t="n">
        <v>45061.7865162037</v>
      </c>
      <c r="E645" s="5" t="n">
        <v>4.2</v>
      </c>
      <c r="F645" s="0" t="str">
        <f aca="false">VLOOKUP(A645,Водители!A:F,6,0)</f>
        <v>Ульяновск</v>
      </c>
      <c r="G645" s="0" t="n">
        <f aca="false">VLOOKUP(C645,Автомобили!A:F,6,0)</f>
        <v>13.1</v>
      </c>
      <c r="H645" s="0" t="n">
        <f aca="false">G645*(E645/100)</f>
        <v>0.5502</v>
      </c>
      <c r="I645" s="0" t="n">
        <f aca="false">IF(F645=$F$4,H645,0)</f>
        <v>0.5502</v>
      </c>
    </row>
    <row r="646" customFormat="false" ht="13.8" hidden="true" customHeight="false" outlineLevel="0" collapsed="false">
      <c r="A646" s="1" t="n">
        <v>28</v>
      </c>
      <c r="B646" s="1" t="n">
        <v>645</v>
      </c>
      <c r="C646" s="1" t="n">
        <v>10</v>
      </c>
      <c r="D646" s="4" t="n">
        <v>45061.7936342593</v>
      </c>
      <c r="E646" s="5" t="n">
        <v>57.5</v>
      </c>
      <c r="F646" s="0" t="str">
        <f aca="false">VLOOKUP(A646,Водители!A:F,6,0)</f>
        <v>Чехов</v>
      </c>
      <c r="G646" s="0" t="n">
        <f aca="false">VLOOKUP(C646,Автомобили!A:F,6,0)</f>
        <v>15.6</v>
      </c>
      <c r="H646" s="0" t="n">
        <f aca="false">G646*(E646/100)</f>
        <v>8.97</v>
      </c>
      <c r="I646" s="0" t="n">
        <f aca="false">IF(F646=$F$4,H646,0)</f>
        <v>0</v>
      </c>
    </row>
    <row r="647" customFormat="false" ht="13.8" hidden="true" customHeight="false" outlineLevel="0" collapsed="false">
      <c r="A647" s="1" t="n">
        <v>3</v>
      </c>
      <c r="B647" s="1" t="n">
        <v>646</v>
      </c>
      <c r="C647" s="1" t="n">
        <v>6</v>
      </c>
      <c r="D647" s="4" t="n">
        <v>45061.8098958333</v>
      </c>
      <c r="E647" s="5" t="n">
        <v>20.4</v>
      </c>
      <c r="F647" s="0" t="str">
        <f aca="false">VLOOKUP(A647,Водители!A:F,6,0)</f>
        <v>Колпашево</v>
      </c>
      <c r="G647" s="0" t="n">
        <f aca="false">VLOOKUP(C647,Автомобили!A:F,6,0)</f>
        <v>13.5</v>
      </c>
      <c r="H647" s="0" t="n">
        <f aca="false">G647*(E647/100)</f>
        <v>2.754</v>
      </c>
      <c r="I647" s="0" t="n">
        <f aca="false">IF(F647=$F$4,H647,0)</f>
        <v>0</v>
      </c>
    </row>
    <row r="648" customFormat="false" ht="13.8" hidden="true" customHeight="false" outlineLevel="0" collapsed="false">
      <c r="A648" s="1" t="n">
        <v>52</v>
      </c>
      <c r="B648" s="1" t="n">
        <v>647</v>
      </c>
      <c r="C648" s="1" t="n">
        <v>9</v>
      </c>
      <c r="D648" s="4" t="n">
        <v>45061.8816782407</v>
      </c>
      <c r="E648" s="5" t="n">
        <v>51</v>
      </c>
      <c r="F648" s="0" t="str">
        <f aca="false">VLOOKUP(A648,Водители!A:F,6,0)</f>
        <v>Белореченск</v>
      </c>
      <c r="G648" s="0" t="n">
        <f aca="false">VLOOKUP(C648,Автомобили!A:F,6,0)</f>
        <v>15.9</v>
      </c>
      <c r="H648" s="0" t="n">
        <f aca="false">G648*(E648/100)</f>
        <v>8.109</v>
      </c>
      <c r="I648" s="0" t="n">
        <f aca="false">IF(F648=$F$4,H648,0)</f>
        <v>0</v>
      </c>
    </row>
    <row r="649" customFormat="false" ht="13.8" hidden="true" customHeight="false" outlineLevel="0" collapsed="false">
      <c r="A649" s="1" t="n">
        <v>22</v>
      </c>
      <c r="B649" s="1" t="n">
        <v>648</v>
      </c>
      <c r="C649" s="1" t="n">
        <v>16</v>
      </c>
      <c r="D649" s="4" t="n">
        <v>45061.9684490741</v>
      </c>
      <c r="E649" s="5" t="n">
        <v>29.6</v>
      </c>
      <c r="F649" s="0" t="str">
        <f aca="false">VLOOKUP(A649,Водители!A:F,6,0)</f>
        <v>Бодайбо</v>
      </c>
      <c r="G649" s="0" t="n">
        <f aca="false">VLOOKUP(C649,Автомобили!A:F,6,0)</f>
        <v>10</v>
      </c>
      <c r="H649" s="0" t="n">
        <f aca="false">G649*(E649/100)</f>
        <v>2.96</v>
      </c>
      <c r="I649" s="0" t="n">
        <f aca="false">IF(F649=$F$4,H649,0)</f>
        <v>0</v>
      </c>
    </row>
    <row r="650" customFormat="false" ht="13.8" hidden="true" customHeight="false" outlineLevel="0" collapsed="false">
      <c r="A650" s="1" t="n">
        <v>21</v>
      </c>
      <c r="B650" s="1" t="n">
        <v>649</v>
      </c>
      <c r="C650" s="1" t="n">
        <v>11</v>
      </c>
      <c r="D650" s="4" t="n">
        <v>45061.9908217593</v>
      </c>
      <c r="E650" s="5" t="n">
        <v>58.1</v>
      </c>
      <c r="F650" s="0" t="str">
        <f aca="false">VLOOKUP(A650,Водители!A:F,6,0)</f>
        <v>Ульяновск</v>
      </c>
      <c r="G650" s="0" t="n">
        <f aca="false">VLOOKUP(C650,Автомобили!A:F,6,0)</f>
        <v>0</v>
      </c>
      <c r="H650" s="0" t="n">
        <f aca="false">G650*(E650/100)</f>
        <v>0</v>
      </c>
      <c r="I650" s="0" t="n">
        <f aca="false">IF(F650=$F$4,H650,0)</f>
        <v>0</v>
      </c>
    </row>
    <row r="651" customFormat="false" ht="13.8" hidden="true" customHeight="false" outlineLevel="0" collapsed="false">
      <c r="A651" s="1" t="n">
        <v>37</v>
      </c>
      <c r="B651" s="1" t="n">
        <v>650</v>
      </c>
      <c r="C651" s="1" t="n">
        <v>19</v>
      </c>
      <c r="D651" s="4" t="n">
        <v>45062.0009375</v>
      </c>
      <c r="E651" s="5" t="n">
        <v>4.5</v>
      </c>
      <c r="F651" s="0" t="str">
        <f aca="false">VLOOKUP(A651,Водители!A:F,6,0)</f>
        <v>Чехов</v>
      </c>
      <c r="G651" s="0" t="n">
        <f aca="false">VLOOKUP(C651,Автомобили!A:F,6,0)</f>
        <v>14.6</v>
      </c>
      <c r="H651" s="0" t="n">
        <f aca="false">G651*(E651/100)</f>
        <v>0.657</v>
      </c>
      <c r="I651" s="0" t="n">
        <f aca="false">IF(F651=$F$4,H651,0)</f>
        <v>0</v>
      </c>
    </row>
    <row r="652" customFormat="false" ht="13.8" hidden="true" customHeight="false" outlineLevel="0" collapsed="false">
      <c r="A652" s="1" t="n">
        <v>62</v>
      </c>
      <c r="B652" s="1" t="n">
        <v>651</v>
      </c>
      <c r="C652" s="1" t="n">
        <v>41</v>
      </c>
      <c r="D652" s="4" t="n">
        <v>45062.1299421296</v>
      </c>
      <c r="E652" s="5" t="n">
        <v>3.2</v>
      </c>
      <c r="F652" s="0" t="str">
        <f aca="false">VLOOKUP(A652,Водители!A:F,6,0)</f>
        <v>Чехов</v>
      </c>
      <c r="G652" s="0" t="n">
        <f aca="false">VLOOKUP(C652,Автомобили!A:F,6,0)</f>
        <v>11.4</v>
      </c>
      <c r="H652" s="0" t="n">
        <f aca="false">G652*(E652/100)</f>
        <v>0.3648</v>
      </c>
      <c r="I652" s="0" t="n">
        <f aca="false">IF(F652=$F$4,H652,0)</f>
        <v>0</v>
      </c>
    </row>
    <row r="653" customFormat="false" ht="13.8" hidden="true" customHeight="false" outlineLevel="0" collapsed="false">
      <c r="A653" s="1" t="n">
        <v>14</v>
      </c>
      <c r="B653" s="1" t="n">
        <v>652</v>
      </c>
      <c r="C653" s="1" t="n">
        <v>35</v>
      </c>
      <c r="D653" s="4" t="n">
        <v>45062.134375</v>
      </c>
      <c r="E653" s="5" t="n">
        <v>20.4</v>
      </c>
      <c r="F653" s="0" t="str">
        <f aca="false">VLOOKUP(A653,Водители!A:F,6,0)</f>
        <v>Чехов</v>
      </c>
      <c r="G653" s="0" t="n">
        <f aca="false">VLOOKUP(C653,Автомобили!A:F,6,0)</f>
        <v>12.5</v>
      </c>
      <c r="H653" s="0" t="n">
        <f aca="false">G653*(E653/100)</f>
        <v>2.55</v>
      </c>
      <c r="I653" s="0" t="n">
        <f aca="false">IF(F653=$F$4,H653,0)</f>
        <v>0</v>
      </c>
    </row>
    <row r="654" customFormat="false" ht="13.8" hidden="true" customHeight="false" outlineLevel="0" collapsed="false">
      <c r="A654" s="1" t="n">
        <v>28</v>
      </c>
      <c r="B654" s="1" t="n">
        <v>653</v>
      </c>
      <c r="C654" s="1" t="n">
        <v>21</v>
      </c>
      <c r="D654" s="4" t="n">
        <v>45062.1658217593</v>
      </c>
      <c r="E654" s="5" t="n">
        <v>21</v>
      </c>
      <c r="F654" s="0" t="str">
        <f aca="false">VLOOKUP(A654,Водители!A:F,6,0)</f>
        <v>Чехов</v>
      </c>
      <c r="G654" s="0" t="n">
        <f aca="false">VLOOKUP(C654,Автомобили!A:F,6,0)</f>
        <v>0</v>
      </c>
      <c r="H654" s="0" t="n">
        <f aca="false">G654*(E654/100)</f>
        <v>0</v>
      </c>
      <c r="I654" s="0" t="n">
        <f aca="false">IF(F654=$F$4,H654,0)</f>
        <v>0</v>
      </c>
    </row>
    <row r="655" customFormat="false" ht="13.8" hidden="true" customHeight="false" outlineLevel="0" collapsed="false">
      <c r="A655" s="1" t="n">
        <v>62</v>
      </c>
      <c r="B655" s="1" t="n">
        <v>654</v>
      </c>
      <c r="C655" s="1" t="n">
        <v>41</v>
      </c>
      <c r="D655" s="4" t="n">
        <v>45062.2228009259</v>
      </c>
      <c r="E655" s="5" t="n">
        <v>10.2</v>
      </c>
      <c r="F655" s="0" t="str">
        <f aca="false">VLOOKUP(A655,Водители!A:F,6,0)</f>
        <v>Чехов</v>
      </c>
      <c r="G655" s="0" t="n">
        <f aca="false">VLOOKUP(C655,Автомобили!A:F,6,0)</f>
        <v>11.4</v>
      </c>
      <c r="H655" s="0" t="n">
        <f aca="false">G655*(E655/100)</f>
        <v>1.1628</v>
      </c>
      <c r="I655" s="0" t="n">
        <f aca="false">IF(F655=$F$4,H655,0)</f>
        <v>0</v>
      </c>
    </row>
    <row r="656" customFormat="false" ht="13.8" hidden="true" customHeight="false" outlineLevel="0" collapsed="false">
      <c r="A656" s="1" t="n">
        <v>13</v>
      </c>
      <c r="B656" s="1" t="n">
        <v>655</v>
      </c>
      <c r="C656" s="1" t="n">
        <v>9</v>
      </c>
      <c r="D656" s="4" t="n">
        <v>45062.2462037037</v>
      </c>
      <c r="E656" s="5" t="n">
        <v>52.4</v>
      </c>
      <c r="F656" s="0" t="str">
        <f aca="false">VLOOKUP(A656,Водители!A:F,6,0)</f>
        <v>Белореченск</v>
      </c>
      <c r="G656" s="0" t="n">
        <f aca="false">VLOOKUP(C656,Автомобили!A:F,6,0)</f>
        <v>15.9</v>
      </c>
      <c r="H656" s="0" t="n">
        <f aca="false">G656*(E656/100)</f>
        <v>8.3316</v>
      </c>
      <c r="I656" s="0" t="n">
        <f aca="false">IF(F656=$F$4,H656,0)</f>
        <v>0</v>
      </c>
    </row>
    <row r="657" customFormat="false" ht="13.8" hidden="true" customHeight="false" outlineLevel="0" collapsed="false">
      <c r="A657" s="1" t="n">
        <v>43</v>
      </c>
      <c r="B657" s="1" t="n">
        <v>656</v>
      </c>
      <c r="C657" s="1" t="n">
        <v>6</v>
      </c>
      <c r="D657" s="4" t="n">
        <v>45062.2527430556</v>
      </c>
      <c r="E657" s="5" t="n">
        <v>12.2</v>
      </c>
      <c r="F657" s="0" t="str">
        <f aca="false">VLOOKUP(A657,Водители!A:F,6,0)</f>
        <v>Колпашево</v>
      </c>
      <c r="G657" s="0" t="n">
        <f aca="false">VLOOKUP(C657,Автомобили!A:F,6,0)</f>
        <v>13.5</v>
      </c>
      <c r="H657" s="0" t="n">
        <f aca="false">G657*(E657/100)</f>
        <v>1.647</v>
      </c>
      <c r="I657" s="0" t="n">
        <f aca="false">IF(F657=$F$4,H657,0)</f>
        <v>0</v>
      </c>
    </row>
    <row r="658" customFormat="false" ht="13.8" hidden="true" customHeight="false" outlineLevel="0" collapsed="false">
      <c r="A658" s="1" t="n">
        <v>1</v>
      </c>
      <c r="B658" s="1" t="n">
        <v>657</v>
      </c>
      <c r="C658" s="1" t="n">
        <v>36</v>
      </c>
      <c r="D658" s="4" t="n">
        <v>45062.5887731482</v>
      </c>
      <c r="E658" s="5" t="n">
        <v>15.2</v>
      </c>
      <c r="F658" s="0" t="str">
        <f aca="false">VLOOKUP(A658,Водители!A:F,6,0)</f>
        <v>Каневская</v>
      </c>
      <c r="G658" s="0" t="n">
        <f aca="false">VLOOKUP(C658,Автомобили!A:F,6,0)</f>
        <v>0</v>
      </c>
      <c r="H658" s="0" t="n">
        <f aca="false">G658*(E658/100)</f>
        <v>0</v>
      </c>
      <c r="I658" s="0" t="n">
        <f aca="false">IF(F658=$F$4,H658,0)</f>
        <v>0</v>
      </c>
    </row>
    <row r="659" customFormat="false" ht="13.8" hidden="true" customHeight="false" outlineLevel="0" collapsed="false">
      <c r="A659" s="1" t="n">
        <v>47</v>
      </c>
      <c r="B659" s="1" t="n">
        <v>658</v>
      </c>
      <c r="C659" s="1" t="n">
        <v>27</v>
      </c>
      <c r="D659" s="4" t="n">
        <v>45062.6390625</v>
      </c>
      <c r="E659" s="5" t="n">
        <v>17.5</v>
      </c>
      <c r="F659" s="0" t="str">
        <f aca="false">VLOOKUP(A659,Водители!A:F,6,0)</f>
        <v>Ставрополь</v>
      </c>
      <c r="G659" s="0" t="n">
        <f aca="false">VLOOKUP(C659,Автомобили!A:F,6,0)</f>
        <v>0</v>
      </c>
      <c r="H659" s="0" t="n">
        <f aca="false">G659*(E659/100)</f>
        <v>0</v>
      </c>
      <c r="I659" s="0" t="n">
        <f aca="false">IF(F659=$F$4,H659,0)</f>
        <v>0</v>
      </c>
    </row>
    <row r="660" customFormat="false" ht="13.8" hidden="true" customHeight="false" outlineLevel="0" collapsed="false">
      <c r="A660" s="1" t="n">
        <v>36</v>
      </c>
      <c r="B660" s="1" t="n">
        <v>659</v>
      </c>
      <c r="C660" s="1" t="n">
        <v>32</v>
      </c>
      <c r="D660" s="4" t="n">
        <v>45062.6518865741</v>
      </c>
      <c r="E660" s="5" t="n">
        <v>59.7</v>
      </c>
      <c r="F660" s="0" t="str">
        <f aca="false">VLOOKUP(A660,Водители!A:F,6,0)</f>
        <v>Колпашево</v>
      </c>
      <c r="G660" s="0" t="n">
        <f aca="false">VLOOKUP(C660,Автомобили!A:F,6,0)</f>
        <v>0</v>
      </c>
      <c r="H660" s="0" t="n">
        <f aca="false">G660*(E660/100)</f>
        <v>0</v>
      </c>
      <c r="I660" s="0" t="n">
        <f aca="false">IF(F660=$F$4,H660,0)</f>
        <v>0</v>
      </c>
    </row>
    <row r="661" customFormat="false" ht="13.8" hidden="true" customHeight="false" outlineLevel="0" collapsed="false">
      <c r="A661" s="1" t="n">
        <v>15</v>
      </c>
      <c r="B661" s="1" t="n">
        <v>660</v>
      </c>
      <c r="C661" s="1" t="n">
        <v>14</v>
      </c>
      <c r="D661" s="4" t="n">
        <v>45062.6678819444</v>
      </c>
      <c r="E661" s="5" t="n">
        <v>4.6</v>
      </c>
      <c r="F661" s="0" t="str">
        <f aca="false">VLOOKUP(A661,Водители!A:F,6,0)</f>
        <v>Чехов</v>
      </c>
      <c r="G661" s="0" t="n">
        <f aca="false">VLOOKUP(C661,Автомобили!A:F,6,0)</f>
        <v>0</v>
      </c>
      <c r="H661" s="0" t="n">
        <f aca="false">G661*(E661/100)</f>
        <v>0</v>
      </c>
      <c r="I661" s="0" t="n">
        <f aca="false">IF(F661=$F$4,H661,0)</f>
        <v>0</v>
      </c>
    </row>
    <row r="662" customFormat="false" ht="13.8" hidden="true" customHeight="false" outlineLevel="0" collapsed="false">
      <c r="A662" s="1" t="n">
        <v>43</v>
      </c>
      <c r="B662" s="1" t="n">
        <v>661</v>
      </c>
      <c r="C662" s="1" t="n">
        <v>32</v>
      </c>
      <c r="D662" s="4" t="n">
        <v>45062.7241435185</v>
      </c>
      <c r="E662" s="5" t="n">
        <v>13.7</v>
      </c>
      <c r="F662" s="0" t="str">
        <f aca="false">VLOOKUP(A662,Водители!A:F,6,0)</f>
        <v>Колпашево</v>
      </c>
      <c r="G662" s="0" t="n">
        <f aca="false">VLOOKUP(C662,Автомобили!A:F,6,0)</f>
        <v>0</v>
      </c>
      <c r="H662" s="0" t="n">
        <f aca="false">G662*(E662/100)</f>
        <v>0</v>
      </c>
      <c r="I662" s="0" t="n">
        <f aca="false">IF(F662=$F$4,H662,0)</f>
        <v>0</v>
      </c>
    </row>
    <row r="663" customFormat="false" ht="13.8" hidden="true" customHeight="false" outlineLevel="0" collapsed="false">
      <c r="A663" s="1" t="n">
        <v>54</v>
      </c>
      <c r="B663" s="1" t="n">
        <v>662</v>
      </c>
      <c r="C663" s="1" t="n">
        <v>7</v>
      </c>
      <c r="D663" s="4" t="n">
        <v>45062.7400925926</v>
      </c>
      <c r="E663" s="5" t="n">
        <v>51.4</v>
      </c>
      <c r="F663" s="0" t="str">
        <f aca="false">VLOOKUP(A663,Водители!A:F,6,0)</f>
        <v>Ульяновск</v>
      </c>
      <c r="G663" s="0" t="n">
        <f aca="false">VLOOKUP(C663,Автомобили!A:F,6,0)</f>
        <v>0</v>
      </c>
      <c r="H663" s="0" t="n">
        <f aca="false">G663*(E663/100)</f>
        <v>0</v>
      </c>
      <c r="I663" s="0" t="n">
        <f aca="false">IF(F663=$F$4,H663,0)</f>
        <v>0</v>
      </c>
    </row>
    <row r="664" customFormat="false" ht="13.8" hidden="true" customHeight="false" outlineLevel="0" collapsed="false">
      <c r="A664" s="1" t="n">
        <v>50</v>
      </c>
      <c r="B664" s="1" t="n">
        <v>663</v>
      </c>
      <c r="C664" s="1" t="n">
        <v>17</v>
      </c>
      <c r="D664" s="4" t="n">
        <v>45062.762662037</v>
      </c>
      <c r="E664" s="5" t="n">
        <v>55.4</v>
      </c>
      <c r="F664" s="0" t="str">
        <f aca="false">VLOOKUP(A664,Водители!A:F,6,0)</f>
        <v>Белореченск</v>
      </c>
      <c r="G664" s="0" t="n">
        <f aca="false">VLOOKUP(C664,Автомобили!A:F,6,0)</f>
        <v>12</v>
      </c>
      <c r="H664" s="0" t="n">
        <f aca="false">G664*(E664/100)</f>
        <v>6.648</v>
      </c>
      <c r="I664" s="0" t="n">
        <f aca="false">IF(F664=$F$4,H664,0)</f>
        <v>0</v>
      </c>
    </row>
    <row r="665" customFormat="false" ht="13.8" hidden="true" customHeight="false" outlineLevel="0" collapsed="false">
      <c r="A665" s="1" t="n">
        <v>41</v>
      </c>
      <c r="B665" s="1" t="n">
        <v>664</v>
      </c>
      <c r="C665" s="1" t="n">
        <v>11</v>
      </c>
      <c r="D665" s="4" t="n">
        <v>45062.829224537</v>
      </c>
      <c r="E665" s="5" t="n">
        <v>7.2</v>
      </c>
      <c r="F665" s="0" t="str">
        <f aca="false">VLOOKUP(A665,Водители!A:F,6,0)</f>
        <v>Ульяновск</v>
      </c>
      <c r="G665" s="0" t="n">
        <f aca="false">VLOOKUP(C665,Автомобили!A:F,6,0)</f>
        <v>0</v>
      </c>
      <c r="H665" s="0" t="n">
        <f aca="false">G665*(E665/100)</f>
        <v>0</v>
      </c>
      <c r="I665" s="0" t="n">
        <f aca="false">IF(F665=$F$4,H665,0)</f>
        <v>0</v>
      </c>
    </row>
    <row r="666" customFormat="false" ht="13.8" hidden="true" customHeight="false" outlineLevel="0" collapsed="false">
      <c r="A666" s="1" t="n">
        <v>47</v>
      </c>
      <c r="B666" s="1" t="n">
        <v>665</v>
      </c>
      <c r="C666" s="1" t="n">
        <v>20</v>
      </c>
      <c r="D666" s="4" t="n">
        <v>45062.8661342593</v>
      </c>
      <c r="E666" s="5" t="n">
        <v>6.7</v>
      </c>
      <c r="F666" s="0" t="str">
        <f aca="false">VLOOKUP(A666,Водители!A:F,6,0)</f>
        <v>Ставрополь</v>
      </c>
      <c r="G666" s="0" t="n">
        <f aca="false">VLOOKUP(C666,Автомобили!A:F,6,0)</f>
        <v>13.4</v>
      </c>
      <c r="H666" s="0" t="n">
        <f aca="false">G666*(E666/100)</f>
        <v>0.8978</v>
      </c>
      <c r="I666" s="0" t="n">
        <f aca="false">IF(F666=$F$4,H666,0)</f>
        <v>0</v>
      </c>
    </row>
    <row r="667" customFormat="false" ht="13.8" hidden="true" customHeight="false" outlineLevel="0" collapsed="false">
      <c r="A667" s="1" t="n">
        <v>35</v>
      </c>
      <c r="B667" s="1" t="n">
        <v>666</v>
      </c>
      <c r="C667" s="1" t="n">
        <v>12</v>
      </c>
      <c r="D667" s="4" t="n">
        <v>45062.9657291667</v>
      </c>
      <c r="E667" s="5" t="n">
        <v>28.1</v>
      </c>
      <c r="F667" s="0" t="str">
        <f aca="false">VLOOKUP(A667,Водители!A:F,6,0)</f>
        <v>Каневская</v>
      </c>
      <c r="G667" s="0" t="n">
        <f aca="false">VLOOKUP(C667,Автомобили!A:F,6,0)</f>
        <v>0</v>
      </c>
      <c r="H667" s="0" t="n">
        <f aca="false">G667*(E667/100)</f>
        <v>0</v>
      </c>
      <c r="I667" s="0" t="n">
        <f aca="false">IF(F667=$F$4,H667,0)</f>
        <v>0</v>
      </c>
    </row>
    <row r="668" customFormat="false" ht="13.8" hidden="true" customHeight="false" outlineLevel="0" collapsed="false">
      <c r="A668" s="1" t="n">
        <v>8</v>
      </c>
      <c r="B668" s="1" t="n">
        <v>667</v>
      </c>
      <c r="C668" s="1" t="n">
        <v>11</v>
      </c>
      <c r="D668" s="4" t="n">
        <v>45063.0446296296</v>
      </c>
      <c r="E668" s="5" t="n">
        <v>11.2</v>
      </c>
      <c r="F668" s="0" t="str">
        <f aca="false">VLOOKUP(A668,Водители!A:F,6,0)</f>
        <v>Ульяновск</v>
      </c>
      <c r="G668" s="0" t="n">
        <f aca="false">VLOOKUP(C668,Автомобили!A:F,6,0)</f>
        <v>0</v>
      </c>
      <c r="H668" s="0" t="n">
        <f aca="false">G668*(E668/100)</f>
        <v>0</v>
      </c>
      <c r="I668" s="0" t="n">
        <f aca="false">IF(F668=$F$4,H668,0)</f>
        <v>0</v>
      </c>
    </row>
    <row r="669" customFormat="false" ht="13.8" hidden="true" customHeight="false" outlineLevel="0" collapsed="false">
      <c r="A669" s="1" t="n">
        <v>44</v>
      </c>
      <c r="B669" s="1" t="n">
        <v>668</v>
      </c>
      <c r="C669" s="1" t="n">
        <v>6</v>
      </c>
      <c r="D669" s="4" t="n">
        <v>45063.2984375</v>
      </c>
      <c r="E669" s="5" t="n">
        <v>2.9</v>
      </c>
      <c r="F669" s="0" t="str">
        <f aca="false">VLOOKUP(A669,Водители!A:F,6,0)</f>
        <v>Колпашево</v>
      </c>
      <c r="G669" s="0" t="n">
        <f aca="false">VLOOKUP(C669,Автомобили!A:F,6,0)</f>
        <v>13.5</v>
      </c>
      <c r="H669" s="0" t="n">
        <f aca="false">G669*(E669/100)</f>
        <v>0.3915</v>
      </c>
      <c r="I669" s="0" t="n">
        <f aca="false">IF(F669=$F$4,H669,0)</f>
        <v>0</v>
      </c>
    </row>
    <row r="670" customFormat="false" ht="13.8" hidden="true" customHeight="false" outlineLevel="0" collapsed="false">
      <c r="A670" s="1" t="n">
        <v>53</v>
      </c>
      <c r="B670" s="1" t="n">
        <v>669</v>
      </c>
      <c r="C670" s="1" t="n">
        <v>35</v>
      </c>
      <c r="D670" s="4" t="n">
        <v>45063.3552546296</v>
      </c>
      <c r="E670" s="5" t="n">
        <v>33.4</v>
      </c>
      <c r="F670" s="0" t="str">
        <f aca="false">VLOOKUP(A670,Водители!A:F,6,0)</f>
        <v>Чехов</v>
      </c>
      <c r="G670" s="0" t="n">
        <f aca="false">VLOOKUP(C670,Автомобили!A:F,6,0)</f>
        <v>12.5</v>
      </c>
      <c r="H670" s="0" t="n">
        <f aca="false">G670*(E670/100)</f>
        <v>4.175</v>
      </c>
      <c r="I670" s="0" t="n">
        <f aca="false">IF(F670=$F$4,H670,0)</f>
        <v>0</v>
      </c>
    </row>
    <row r="671" customFormat="false" ht="13.8" hidden="true" customHeight="false" outlineLevel="0" collapsed="false">
      <c r="A671" s="1" t="n">
        <v>32</v>
      </c>
      <c r="B671" s="1" t="n">
        <v>670</v>
      </c>
      <c r="C671" s="1" t="n">
        <v>38</v>
      </c>
      <c r="D671" s="4" t="n">
        <v>45063.4235069445</v>
      </c>
      <c r="E671" s="5" t="n">
        <v>16.5</v>
      </c>
      <c r="F671" s="0" t="str">
        <f aca="false">VLOOKUP(A671,Водители!A:F,6,0)</f>
        <v>Чехов</v>
      </c>
      <c r="G671" s="0" t="n">
        <f aca="false">VLOOKUP(C671,Автомобили!A:F,6,0)</f>
        <v>11.8</v>
      </c>
      <c r="H671" s="0" t="n">
        <f aca="false">G671*(E671/100)</f>
        <v>1.947</v>
      </c>
      <c r="I671" s="0" t="n">
        <f aca="false">IF(F671=$F$4,H671,0)</f>
        <v>0</v>
      </c>
    </row>
    <row r="672" customFormat="false" ht="13.8" hidden="true" customHeight="false" outlineLevel="0" collapsed="false">
      <c r="A672" s="1" t="n">
        <v>50</v>
      </c>
      <c r="B672" s="1" t="n">
        <v>671</v>
      </c>
      <c r="C672" s="1" t="n">
        <v>39</v>
      </c>
      <c r="D672" s="4" t="n">
        <v>45063.4515972222</v>
      </c>
      <c r="E672" s="5" t="n">
        <v>31.1</v>
      </c>
      <c r="F672" s="0" t="str">
        <f aca="false">VLOOKUP(A672,Водители!A:F,6,0)</f>
        <v>Белореченск</v>
      </c>
      <c r="G672" s="0" t="n">
        <f aca="false">VLOOKUP(C672,Автомобили!A:F,6,0)</f>
        <v>0</v>
      </c>
      <c r="H672" s="0" t="n">
        <f aca="false">G672*(E672/100)</f>
        <v>0</v>
      </c>
      <c r="I672" s="0" t="n">
        <f aca="false">IF(F672=$F$4,H672,0)</f>
        <v>0</v>
      </c>
    </row>
    <row r="673" customFormat="false" ht="13.8" hidden="true" customHeight="false" outlineLevel="0" collapsed="false">
      <c r="A673" s="1" t="n">
        <v>42</v>
      </c>
      <c r="B673" s="1" t="n">
        <v>672</v>
      </c>
      <c r="C673" s="1" t="n">
        <v>16</v>
      </c>
      <c r="D673" s="4" t="n">
        <v>45063.4836458333</v>
      </c>
      <c r="E673" s="5" t="n">
        <v>24</v>
      </c>
      <c r="F673" s="0" t="str">
        <f aca="false">VLOOKUP(A673,Водители!A:F,6,0)</f>
        <v>Бодайбо</v>
      </c>
      <c r="G673" s="0" t="n">
        <f aca="false">VLOOKUP(C673,Автомобили!A:F,6,0)</f>
        <v>10</v>
      </c>
      <c r="H673" s="0" t="n">
        <f aca="false">G673*(E673/100)</f>
        <v>2.4</v>
      </c>
      <c r="I673" s="0" t="n">
        <f aca="false">IF(F673=$F$4,H673,0)</f>
        <v>0</v>
      </c>
    </row>
    <row r="674" customFormat="false" ht="13.8" hidden="true" customHeight="false" outlineLevel="0" collapsed="false">
      <c r="A674" s="1" t="n">
        <v>26</v>
      </c>
      <c r="B674" s="1" t="n">
        <v>673</v>
      </c>
      <c r="C674" s="1" t="n">
        <v>4</v>
      </c>
      <c r="D674" s="4" t="n">
        <v>45063.6263310185</v>
      </c>
      <c r="E674" s="5" t="n">
        <v>15.4</v>
      </c>
      <c r="F674" s="0" t="str">
        <f aca="false">VLOOKUP(A674,Водители!A:F,6,0)</f>
        <v>Белореченск</v>
      </c>
      <c r="G674" s="0" t="n">
        <f aca="false">VLOOKUP(C674,Автомобили!A:F,6,0)</f>
        <v>0</v>
      </c>
      <c r="H674" s="0" t="n">
        <f aca="false">G674*(E674/100)</f>
        <v>0</v>
      </c>
      <c r="I674" s="0" t="n">
        <f aca="false">IF(F674=$F$4,H674,0)</f>
        <v>0</v>
      </c>
    </row>
    <row r="675" customFormat="false" ht="13.8" hidden="true" customHeight="false" outlineLevel="0" collapsed="false">
      <c r="A675" s="1" t="n">
        <v>17</v>
      </c>
      <c r="B675" s="1" t="n">
        <v>674</v>
      </c>
      <c r="C675" s="1" t="n">
        <v>6</v>
      </c>
      <c r="D675" s="4" t="n">
        <v>45063.626412037</v>
      </c>
      <c r="E675" s="5" t="n">
        <v>26</v>
      </c>
      <c r="F675" s="0" t="str">
        <f aca="false">VLOOKUP(A675,Водители!A:F,6,0)</f>
        <v>Колпашево</v>
      </c>
      <c r="G675" s="0" t="n">
        <f aca="false">VLOOKUP(C675,Автомобили!A:F,6,0)</f>
        <v>13.5</v>
      </c>
      <c r="H675" s="0" t="n">
        <f aca="false">G675*(E675/100)</f>
        <v>3.51</v>
      </c>
      <c r="I675" s="0" t="n">
        <f aca="false">IF(F675=$F$4,H675,0)</f>
        <v>0</v>
      </c>
    </row>
    <row r="676" customFormat="false" ht="13.8" hidden="true" customHeight="false" outlineLevel="0" collapsed="false">
      <c r="A676" s="1" t="n">
        <v>14</v>
      </c>
      <c r="B676" s="1" t="n">
        <v>675</v>
      </c>
      <c r="C676" s="1" t="n">
        <v>21</v>
      </c>
      <c r="D676" s="4" t="n">
        <v>45063.6442013889</v>
      </c>
      <c r="E676" s="5" t="n">
        <v>15.1</v>
      </c>
      <c r="F676" s="0" t="str">
        <f aca="false">VLOOKUP(A676,Водители!A:F,6,0)</f>
        <v>Чехов</v>
      </c>
      <c r="G676" s="0" t="n">
        <f aca="false">VLOOKUP(C676,Автомобили!A:F,6,0)</f>
        <v>0</v>
      </c>
      <c r="H676" s="0" t="n">
        <f aca="false">G676*(E676/100)</f>
        <v>0</v>
      </c>
      <c r="I676" s="0" t="n">
        <f aca="false">IF(F676=$F$4,H676,0)</f>
        <v>0</v>
      </c>
    </row>
    <row r="677" customFormat="false" ht="13.8" hidden="true" customHeight="false" outlineLevel="0" collapsed="false">
      <c r="A677" s="1" t="n">
        <v>50</v>
      </c>
      <c r="B677" s="1" t="n">
        <v>676</v>
      </c>
      <c r="C677" s="1" t="n">
        <v>17</v>
      </c>
      <c r="D677" s="4" t="n">
        <v>45063.6845949074</v>
      </c>
      <c r="E677" s="5" t="n">
        <v>44.7</v>
      </c>
      <c r="F677" s="0" t="str">
        <f aca="false">VLOOKUP(A677,Водители!A:F,6,0)</f>
        <v>Белореченск</v>
      </c>
      <c r="G677" s="0" t="n">
        <f aca="false">VLOOKUP(C677,Автомобили!A:F,6,0)</f>
        <v>12</v>
      </c>
      <c r="H677" s="0" t="n">
        <f aca="false">G677*(E677/100)</f>
        <v>5.364</v>
      </c>
      <c r="I677" s="0" t="n">
        <f aca="false">IF(F677=$F$4,H677,0)</f>
        <v>0</v>
      </c>
    </row>
    <row r="678" customFormat="false" ht="13.8" hidden="true" customHeight="false" outlineLevel="0" collapsed="false">
      <c r="A678" s="1" t="n">
        <v>33</v>
      </c>
      <c r="B678" s="1" t="n">
        <v>677</v>
      </c>
      <c r="C678" s="1" t="n">
        <v>39</v>
      </c>
      <c r="D678" s="4" t="n">
        <v>45063.685625</v>
      </c>
      <c r="E678" s="5" t="n">
        <v>29.3</v>
      </c>
      <c r="F678" s="0" t="str">
        <f aca="false">VLOOKUP(A678,Водители!A:F,6,0)</f>
        <v>Белореченск</v>
      </c>
      <c r="G678" s="0" t="n">
        <f aca="false">VLOOKUP(C678,Автомобили!A:F,6,0)</f>
        <v>0</v>
      </c>
      <c r="H678" s="0" t="n">
        <f aca="false">G678*(E678/100)</f>
        <v>0</v>
      </c>
      <c r="I678" s="0" t="n">
        <f aca="false">IF(F678=$F$4,H678,0)</f>
        <v>0</v>
      </c>
    </row>
    <row r="679" customFormat="false" ht="13.8" hidden="true" customHeight="false" outlineLevel="0" collapsed="false">
      <c r="A679" s="1" t="n">
        <v>62</v>
      </c>
      <c r="B679" s="1" t="n">
        <v>678</v>
      </c>
      <c r="C679" s="1" t="n">
        <v>41</v>
      </c>
      <c r="D679" s="4" t="n">
        <v>45063.7657060185</v>
      </c>
      <c r="E679" s="5" t="n">
        <v>7.5</v>
      </c>
      <c r="F679" s="0" t="str">
        <f aca="false">VLOOKUP(A679,Водители!A:F,6,0)</f>
        <v>Чехов</v>
      </c>
      <c r="G679" s="0" t="n">
        <f aca="false">VLOOKUP(C679,Автомобили!A:F,6,0)</f>
        <v>11.4</v>
      </c>
      <c r="H679" s="0" t="n">
        <f aca="false">G679*(E679/100)</f>
        <v>0.855</v>
      </c>
      <c r="I679" s="0" t="n">
        <f aca="false">IF(F679=$F$4,H679,0)</f>
        <v>0</v>
      </c>
    </row>
    <row r="680" customFormat="false" ht="13.8" hidden="true" customHeight="false" outlineLevel="0" collapsed="false">
      <c r="A680" s="1" t="n">
        <v>41</v>
      </c>
      <c r="B680" s="1" t="n">
        <v>679</v>
      </c>
      <c r="C680" s="1" t="n">
        <v>7</v>
      </c>
      <c r="D680" s="4" t="n">
        <v>45063.9554398148</v>
      </c>
      <c r="E680" s="5" t="n">
        <v>31.5</v>
      </c>
      <c r="F680" s="0" t="str">
        <f aca="false">VLOOKUP(A680,Водители!A:F,6,0)</f>
        <v>Ульяновск</v>
      </c>
      <c r="G680" s="0" t="n">
        <f aca="false">VLOOKUP(C680,Автомобили!A:F,6,0)</f>
        <v>0</v>
      </c>
      <c r="H680" s="0" t="n">
        <f aca="false">G680*(E680/100)</f>
        <v>0</v>
      </c>
      <c r="I680" s="0" t="n">
        <f aca="false">IF(F680=$F$4,H680,0)</f>
        <v>0</v>
      </c>
    </row>
    <row r="681" customFormat="false" ht="13.8" hidden="true" customHeight="false" outlineLevel="0" collapsed="false">
      <c r="A681" s="1" t="n">
        <v>52</v>
      </c>
      <c r="B681" s="1" t="n">
        <v>680</v>
      </c>
      <c r="C681" s="1" t="n">
        <v>39</v>
      </c>
      <c r="D681" s="4" t="n">
        <v>45064.0315046296</v>
      </c>
      <c r="E681" s="5" t="n">
        <v>30.1</v>
      </c>
      <c r="F681" s="0" t="str">
        <f aca="false">VLOOKUP(A681,Водители!A:F,6,0)</f>
        <v>Белореченск</v>
      </c>
      <c r="G681" s="0" t="n">
        <f aca="false">VLOOKUP(C681,Автомобили!A:F,6,0)</f>
        <v>0</v>
      </c>
      <c r="H681" s="0" t="n">
        <f aca="false">G681*(E681/100)</f>
        <v>0</v>
      </c>
      <c r="I681" s="0" t="n">
        <f aca="false">IF(F681=$F$4,H681,0)</f>
        <v>0</v>
      </c>
    </row>
    <row r="682" customFormat="false" ht="13.8" hidden="true" customHeight="false" outlineLevel="0" collapsed="false">
      <c r="A682" s="1" t="n">
        <v>13</v>
      </c>
      <c r="B682" s="1" t="n">
        <v>681</v>
      </c>
      <c r="C682" s="1" t="n">
        <v>4</v>
      </c>
      <c r="D682" s="4" t="n">
        <v>45064.1419675926</v>
      </c>
      <c r="E682" s="5" t="n">
        <v>24.2</v>
      </c>
      <c r="F682" s="0" t="str">
        <f aca="false">VLOOKUP(A682,Водители!A:F,6,0)</f>
        <v>Белореченск</v>
      </c>
      <c r="G682" s="0" t="n">
        <f aca="false">VLOOKUP(C682,Автомобили!A:F,6,0)</f>
        <v>0</v>
      </c>
      <c r="H682" s="0" t="n">
        <f aca="false">G682*(E682/100)</f>
        <v>0</v>
      </c>
      <c r="I682" s="0" t="n">
        <f aca="false">IF(F682=$F$4,H682,0)</f>
        <v>0</v>
      </c>
    </row>
    <row r="683" customFormat="false" ht="13.8" hidden="true" customHeight="false" outlineLevel="0" collapsed="false">
      <c r="A683" s="1" t="n">
        <v>60</v>
      </c>
      <c r="B683" s="1" t="n">
        <v>682</v>
      </c>
      <c r="C683" s="1" t="n">
        <v>22</v>
      </c>
      <c r="D683" s="4" t="n">
        <v>45064.1619444444</v>
      </c>
      <c r="E683" s="5" t="n">
        <v>54.4</v>
      </c>
      <c r="F683" s="0" t="str">
        <f aca="false">VLOOKUP(A683,Водители!A:F,6,0)</f>
        <v>Малгобек</v>
      </c>
      <c r="G683" s="0" t="n">
        <f aca="false">VLOOKUP(C683,Автомобили!A:F,6,0)</f>
        <v>12.6</v>
      </c>
      <c r="H683" s="0" t="n">
        <f aca="false">G683*(E683/100)</f>
        <v>6.8544</v>
      </c>
      <c r="I683" s="0" t="n">
        <f aca="false">IF(F683=$F$4,H683,0)</f>
        <v>0</v>
      </c>
    </row>
    <row r="684" customFormat="false" ht="13.8" hidden="true" customHeight="false" outlineLevel="0" collapsed="false">
      <c r="A684" s="1" t="n">
        <v>30</v>
      </c>
      <c r="B684" s="1" t="n">
        <v>683</v>
      </c>
      <c r="C684" s="1" t="n">
        <v>12</v>
      </c>
      <c r="D684" s="4" t="n">
        <v>45064.2079861111</v>
      </c>
      <c r="E684" s="5" t="n">
        <v>16.5</v>
      </c>
      <c r="F684" s="0" t="str">
        <f aca="false">VLOOKUP(A684,Водители!A:F,6,0)</f>
        <v>Каневская</v>
      </c>
      <c r="G684" s="0" t="n">
        <f aca="false">VLOOKUP(C684,Автомобили!A:F,6,0)</f>
        <v>0</v>
      </c>
      <c r="H684" s="0" t="n">
        <f aca="false">G684*(E684/100)</f>
        <v>0</v>
      </c>
      <c r="I684" s="0" t="n">
        <f aca="false">IF(F684=$F$4,H684,0)</f>
        <v>0</v>
      </c>
    </row>
    <row r="685" customFormat="false" ht="13.8" hidden="true" customHeight="false" outlineLevel="0" collapsed="false">
      <c r="A685" s="1" t="n">
        <v>34</v>
      </c>
      <c r="B685" s="1" t="n">
        <v>684</v>
      </c>
      <c r="C685" s="1" t="n">
        <v>32</v>
      </c>
      <c r="D685" s="4" t="n">
        <v>45064.2647800926</v>
      </c>
      <c r="E685" s="5" t="n">
        <v>53</v>
      </c>
      <c r="F685" s="0" t="str">
        <f aca="false">VLOOKUP(A685,Водители!A:F,6,0)</f>
        <v>Колпашево</v>
      </c>
      <c r="G685" s="0" t="n">
        <f aca="false">VLOOKUP(C685,Автомобили!A:F,6,0)</f>
        <v>0</v>
      </c>
      <c r="H685" s="0" t="n">
        <f aca="false">G685*(E685/100)</f>
        <v>0</v>
      </c>
      <c r="I685" s="0" t="n">
        <f aca="false">IF(F685=$F$4,H685,0)</f>
        <v>0</v>
      </c>
    </row>
    <row r="686" customFormat="false" ht="13.8" hidden="true" customHeight="false" outlineLevel="0" collapsed="false">
      <c r="A686" s="1" t="n">
        <v>19</v>
      </c>
      <c r="B686" s="1" t="n">
        <v>685</v>
      </c>
      <c r="C686" s="1" t="n">
        <v>5</v>
      </c>
      <c r="D686" s="4" t="n">
        <v>45064.2933564815</v>
      </c>
      <c r="E686" s="5" t="n">
        <v>24.6</v>
      </c>
      <c r="F686" s="0" t="str">
        <f aca="false">VLOOKUP(A686,Водители!A:F,6,0)</f>
        <v>Каневская</v>
      </c>
      <c r="G686" s="0" t="n">
        <f aca="false">VLOOKUP(C686,Автомобили!A:F,6,0)</f>
        <v>12.9</v>
      </c>
      <c r="H686" s="0" t="n">
        <f aca="false">G686*(E686/100)</f>
        <v>3.1734</v>
      </c>
      <c r="I686" s="0" t="n">
        <f aca="false">IF(F686=$F$4,H686,0)</f>
        <v>0</v>
      </c>
    </row>
    <row r="687" customFormat="false" ht="13.8" hidden="true" customHeight="false" outlineLevel="0" collapsed="false">
      <c r="A687" s="1" t="n">
        <v>48</v>
      </c>
      <c r="B687" s="1" t="n">
        <v>686</v>
      </c>
      <c r="C687" s="1" t="n">
        <v>19</v>
      </c>
      <c r="D687" s="4" t="n">
        <v>45064.2946759259</v>
      </c>
      <c r="E687" s="5" t="n">
        <v>28.3</v>
      </c>
      <c r="F687" s="0" t="str">
        <f aca="false">VLOOKUP(A687,Водители!A:F,6,0)</f>
        <v>Чехов</v>
      </c>
      <c r="G687" s="0" t="n">
        <f aca="false">VLOOKUP(C687,Автомобили!A:F,6,0)</f>
        <v>14.6</v>
      </c>
      <c r="H687" s="0" t="n">
        <f aca="false">G687*(E687/100)</f>
        <v>4.1318</v>
      </c>
      <c r="I687" s="0" t="n">
        <f aca="false">IF(F687=$F$4,H687,0)</f>
        <v>0</v>
      </c>
    </row>
    <row r="688" customFormat="false" ht="13.8" hidden="true" customHeight="false" outlineLevel="0" collapsed="false">
      <c r="A688" s="1" t="n">
        <v>55</v>
      </c>
      <c r="B688" s="1" t="n">
        <v>687</v>
      </c>
      <c r="C688" s="1" t="n">
        <v>30</v>
      </c>
      <c r="D688" s="4" t="n">
        <v>45064.3561226852</v>
      </c>
      <c r="E688" s="5" t="n">
        <v>5.4</v>
      </c>
      <c r="F688" s="0" t="str">
        <f aca="false">VLOOKUP(A688,Водители!A:F,6,0)</f>
        <v>Ставрополь</v>
      </c>
      <c r="G688" s="0" t="n">
        <f aca="false">VLOOKUP(C688,Автомобили!A:F,6,0)</f>
        <v>9.4</v>
      </c>
      <c r="H688" s="0" t="n">
        <f aca="false">G688*(E688/100)</f>
        <v>0.5076</v>
      </c>
      <c r="I688" s="0" t="n">
        <f aca="false">IF(F688=$F$4,H688,0)</f>
        <v>0</v>
      </c>
    </row>
    <row r="689" customFormat="false" ht="13.8" hidden="true" customHeight="false" outlineLevel="0" collapsed="false">
      <c r="A689" s="1" t="n">
        <v>35</v>
      </c>
      <c r="B689" s="1" t="n">
        <v>688</v>
      </c>
      <c r="C689" s="1" t="n">
        <v>36</v>
      </c>
      <c r="D689" s="4" t="n">
        <v>45064.435</v>
      </c>
      <c r="E689" s="5" t="n">
        <v>12.7</v>
      </c>
      <c r="F689" s="0" t="str">
        <f aca="false">VLOOKUP(A689,Водители!A:F,6,0)</f>
        <v>Каневская</v>
      </c>
      <c r="G689" s="0" t="n">
        <f aca="false">VLOOKUP(C689,Автомобили!A:F,6,0)</f>
        <v>0</v>
      </c>
      <c r="H689" s="0" t="n">
        <f aca="false">G689*(E689/100)</f>
        <v>0</v>
      </c>
      <c r="I689" s="0" t="n">
        <f aca="false">IF(F689=$F$4,H689,0)</f>
        <v>0</v>
      </c>
    </row>
    <row r="690" customFormat="false" ht="13.8" hidden="true" customHeight="false" outlineLevel="0" collapsed="false">
      <c r="A690" s="1" t="n">
        <v>58</v>
      </c>
      <c r="B690" s="1" t="n">
        <v>689</v>
      </c>
      <c r="C690" s="1" t="n">
        <v>17</v>
      </c>
      <c r="D690" s="4" t="n">
        <v>45064.4897337963</v>
      </c>
      <c r="E690" s="5" t="n">
        <v>49.2</v>
      </c>
      <c r="F690" s="0" t="str">
        <f aca="false">VLOOKUP(A690,Водители!A:F,6,0)</f>
        <v>Белореченск</v>
      </c>
      <c r="G690" s="0" t="n">
        <f aca="false">VLOOKUP(C690,Автомобили!A:F,6,0)</f>
        <v>12</v>
      </c>
      <c r="H690" s="0" t="n">
        <f aca="false">G690*(E690/100)</f>
        <v>5.904</v>
      </c>
      <c r="I690" s="0" t="n">
        <f aca="false">IF(F690=$F$4,H690,0)</f>
        <v>0</v>
      </c>
    </row>
    <row r="691" customFormat="false" ht="13.8" hidden="true" customHeight="false" outlineLevel="0" collapsed="false">
      <c r="A691" s="1" t="n">
        <v>44</v>
      </c>
      <c r="B691" s="1" t="n">
        <v>690</v>
      </c>
      <c r="C691" s="1" t="n">
        <v>6</v>
      </c>
      <c r="D691" s="4" t="n">
        <v>45064.565162037</v>
      </c>
      <c r="E691" s="5" t="n">
        <v>6.5</v>
      </c>
      <c r="F691" s="0" t="str">
        <f aca="false">VLOOKUP(A691,Водители!A:F,6,0)</f>
        <v>Колпашево</v>
      </c>
      <c r="G691" s="0" t="n">
        <f aca="false">VLOOKUP(C691,Автомобили!A:F,6,0)</f>
        <v>13.5</v>
      </c>
      <c r="H691" s="0" t="n">
        <f aca="false">G691*(E691/100)</f>
        <v>0.8775</v>
      </c>
      <c r="I691" s="0" t="n">
        <f aca="false">IF(F691=$F$4,H691,0)</f>
        <v>0</v>
      </c>
    </row>
    <row r="692" customFormat="false" ht="13.8" hidden="true" customHeight="false" outlineLevel="0" collapsed="false">
      <c r="A692" s="1" t="n">
        <v>40</v>
      </c>
      <c r="B692" s="1" t="n">
        <v>691</v>
      </c>
      <c r="C692" s="1" t="n">
        <v>15</v>
      </c>
      <c r="D692" s="4" t="n">
        <v>45064.6061689815</v>
      </c>
      <c r="E692" s="5" t="n">
        <v>37.2</v>
      </c>
      <c r="F692" s="0" t="str">
        <f aca="false">VLOOKUP(A692,Водители!A:F,6,0)</f>
        <v>Ульяновск</v>
      </c>
      <c r="G692" s="0" t="n">
        <f aca="false">VLOOKUP(C692,Автомобили!A:F,6,0)</f>
        <v>0</v>
      </c>
      <c r="H692" s="0" t="n">
        <f aca="false">G692*(E692/100)</f>
        <v>0</v>
      </c>
      <c r="I692" s="0" t="n">
        <f aca="false">IF(F692=$F$4,H692,0)</f>
        <v>0</v>
      </c>
    </row>
    <row r="693" customFormat="false" ht="13.8" hidden="true" customHeight="false" outlineLevel="0" collapsed="false">
      <c r="A693" s="1" t="n">
        <v>24</v>
      </c>
      <c r="B693" s="1" t="n">
        <v>692</v>
      </c>
      <c r="C693" s="1" t="n">
        <v>1</v>
      </c>
      <c r="D693" s="4" t="n">
        <v>45064.6207407407</v>
      </c>
      <c r="E693" s="5" t="n">
        <v>16.2</v>
      </c>
      <c r="F693" s="0" t="str">
        <f aca="false">VLOOKUP(A693,Водители!A:F,6,0)</f>
        <v>Бодайбо</v>
      </c>
      <c r="G693" s="0" t="n">
        <f aca="false">VLOOKUP(C693,Автомобили!A:F,6,0)</f>
        <v>0</v>
      </c>
      <c r="H693" s="0" t="n">
        <f aca="false">G693*(E693/100)</f>
        <v>0</v>
      </c>
      <c r="I693" s="0" t="n">
        <f aca="false">IF(F693=$F$4,H693,0)</f>
        <v>0</v>
      </c>
    </row>
    <row r="694" customFormat="false" ht="13.8" hidden="true" customHeight="false" outlineLevel="0" collapsed="false">
      <c r="A694" s="1" t="n">
        <v>11</v>
      </c>
      <c r="B694" s="1" t="n">
        <v>693</v>
      </c>
      <c r="C694" s="1" t="n">
        <v>33</v>
      </c>
      <c r="D694" s="4" t="n">
        <v>45064.7120486111</v>
      </c>
      <c r="E694" s="5" t="n">
        <v>21.9</v>
      </c>
      <c r="F694" s="0" t="str">
        <f aca="false">VLOOKUP(A694,Водители!A:F,6,0)</f>
        <v>Ульяновск</v>
      </c>
      <c r="G694" s="0" t="n">
        <f aca="false">VLOOKUP(C694,Автомобили!A:F,6,0)</f>
        <v>13.1</v>
      </c>
      <c r="H694" s="0" t="n">
        <f aca="false">G694*(E694/100)</f>
        <v>2.8689</v>
      </c>
      <c r="I694" s="0" t="n">
        <f aca="false">IF(F694=$F$4,H694,0)</f>
        <v>2.8689</v>
      </c>
    </row>
    <row r="695" customFormat="false" ht="13.8" hidden="true" customHeight="false" outlineLevel="0" collapsed="false">
      <c r="A695" s="1" t="n">
        <v>48</v>
      </c>
      <c r="B695" s="1" t="n">
        <v>694</v>
      </c>
      <c r="C695" s="1" t="n">
        <v>38</v>
      </c>
      <c r="D695" s="4" t="n">
        <v>45064.7654166667</v>
      </c>
      <c r="E695" s="5" t="n">
        <v>28.1</v>
      </c>
      <c r="F695" s="0" t="str">
        <f aca="false">VLOOKUP(A695,Водители!A:F,6,0)</f>
        <v>Чехов</v>
      </c>
      <c r="G695" s="0" t="n">
        <f aca="false">VLOOKUP(C695,Автомобили!A:F,6,0)</f>
        <v>11.8</v>
      </c>
      <c r="H695" s="0" t="n">
        <f aca="false">G695*(E695/100)</f>
        <v>3.3158</v>
      </c>
      <c r="I695" s="0" t="n">
        <f aca="false">IF(F695=$F$4,H695,0)</f>
        <v>0</v>
      </c>
    </row>
    <row r="696" customFormat="false" ht="13.8" hidden="true" customHeight="false" outlineLevel="0" collapsed="false">
      <c r="A696" s="1" t="n">
        <v>18</v>
      </c>
      <c r="B696" s="1" t="n">
        <v>695</v>
      </c>
      <c r="C696" s="1" t="n">
        <v>19</v>
      </c>
      <c r="D696" s="4" t="n">
        <v>45064.8499768519</v>
      </c>
      <c r="E696" s="5" t="n">
        <v>46.3</v>
      </c>
      <c r="F696" s="0" t="str">
        <f aca="false">VLOOKUP(A696,Водители!A:F,6,0)</f>
        <v>Чехов</v>
      </c>
      <c r="G696" s="0" t="n">
        <f aca="false">VLOOKUP(C696,Автомобили!A:F,6,0)</f>
        <v>14.6</v>
      </c>
      <c r="H696" s="0" t="n">
        <f aca="false">G696*(E696/100)</f>
        <v>6.7598</v>
      </c>
      <c r="I696" s="0" t="n">
        <f aca="false">IF(F696=$F$4,H696,0)</f>
        <v>0</v>
      </c>
    </row>
    <row r="697" customFormat="false" ht="13.8" hidden="true" customHeight="false" outlineLevel="0" collapsed="false">
      <c r="A697" s="1" t="n">
        <v>29</v>
      </c>
      <c r="B697" s="1" t="n">
        <v>696</v>
      </c>
      <c r="C697" s="1" t="n">
        <v>6</v>
      </c>
      <c r="D697" s="4" t="n">
        <v>45064.8728125</v>
      </c>
      <c r="E697" s="5" t="n">
        <v>12.1</v>
      </c>
      <c r="F697" s="0" t="str">
        <f aca="false">VLOOKUP(A697,Водители!A:F,6,0)</f>
        <v>Колпашево</v>
      </c>
      <c r="G697" s="0" t="n">
        <f aca="false">VLOOKUP(C697,Автомобили!A:F,6,0)</f>
        <v>13.5</v>
      </c>
      <c r="H697" s="0" t="n">
        <f aca="false">G697*(E697/100)</f>
        <v>1.6335</v>
      </c>
      <c r="I697" s="0" t="n">
        <f aca="false">IF(F697=$F$4,H697,0)</f>
        <v>0</v>
      </c>
    </row>
    <row r="698" customFormat="false" ht="13.8" hidden="true" customHeight="false" outlineLevel="0" collapsed="false">
      <c r="A698" s="1" t="n">
        <v>23</v>
      </c>
      <c r="B698" s="1" t="n">
        <v>697</v>
      </c>
      <c r="C698" s="1" t="n">
        <v>33</v>
      </c>
      <c r="D698" s="4" t="n">
        <v>45064.9243981482</v>
      </c>
      <c r="E698" s="5" t="n">
        <v>55.9</v>
      </c>
      <c r="F698" s="0" t="str">
        <f aca="false">VLOOKUP(A698,Водители!A:F,6,0)</f>
        <v>Ульяновск</v>
      </c>
      <c r="G698" s="0" t="n">
        <f aca="false">VLOOKUP(C698,Автомобили!A:F,6,0)</f>
        <v>13.1</v>
      </c>
      <c r="H698" s="0" t="n">
        <f aca="false">G698*(E698/100)</f>
        <v>7.3229</v>
      </c>
      <c r="I698" s="0" t="n">
        <f aca="false">IF(F698=$F$4,H698,0)</f>
        <v>7.3229</v>
      </c>
    </row>
    <row r="699" customFormat="false" ht="13.8" hidden="true" customHeight="false" outlineLevel="0" collapsed="false">
      <c r="A699" s="1" t="n">
        <v>63</v>
      </c>
      <c r="B699" s="1" t="n">
        <v>698</v>
      </c>
      <c r="C699" s="1" t="n">
        <v>13</v>
      </c>
      <c r="D699" s="4" t="n">
        <v>45064.950474537</v>
      </c>
      <c r="E699" s="5" t="n">
        <v>5.5</v>
      </c>
      <c r="F699" s="0" t="str">
        <f aca="false">VLOOKUP(A699,Водители!A:F,6,0)</f>
        <v>Малгобек</v>
      </c>
      <c r="G699" s="0" t="n">
        <f aca="false">VLOOKUP(C699,Автомобили!A:F,6,0)</f>
        <v>14.5</v>
      </c>
      <c r="H699" s="0" t="n">
        <f aca="false">G699*(E699/100)</f>
        <v>0.7975</v>
      </c>
      <c r="I699" s="0" t="n">
        <f aca="false">IF(F699=$F$4,H699,0)</f>
        <v>0</v>
      </c>
    </row>
    <row r="700" customFormat="false" ht="13.8" hidden="true" customHeight="false" outlineLevel="0" collapsed="false">
      <c r="A700" s="1" t="n">
        <v>5</v>
      </c>
      <c r="B700" s="1" t="n">
        <v>699</v>
      </c>
      <c r="C700" s="1" t="n">
        <v>24</v>
      </c>
      <c r="D700" s="4" t="n">
        <v>45065.0189351852</v>
      </c>
      <c r="E700" s="5" t="n">
        <v>42.9</v>
      </c>
      <c r="F700" s="0" t="str">
        <f aca="false">VLOOKUP(A700,Водители!A:F,6,0)</f>
        <v>Каневская</v>
      </c>
      <c r="G700" s="0" t="n">
        <f aca="false">VLOOKUP(C700,Автомобили!A:F,6,0)</f>
        <v>12.4</v>
      </c>
      <c r="H700" s="0" t="n">
        <f aca="false">G700*(E700/100)</f>
        <v>5.3196</v>
      </c>
      <c r="I700" s="0" t="n">
        <f aca="false">IF(F700=$F$4,H700,0)</f>
        <v>0</v>
      </c>
    </row>
    <row r="701" customFormat="false" ht="13.8" hidden="true" customHeight="false" outlineLevel="0" collapsed="false">
      <c r="A701" s="1" t="n">
        <v>6</v>
      </c>
      <c r="B701" s="1" t="n">
        <v>700</v>
      </c>
      <c r="C701" s="1" t="n">
        <v>6</v>
      </c>
      <c r="D701" s="4" t="n">
        <v>45065.0409490741</v>
      </c>
      <c r="E701" s="5" t="n">
        <v>33.3</v>
      </c>
      <c r="F701" s="0" t="str">
        <f aca="false">VLOOKUP(A701,Водители!A:F,6,0)</f>
        <v>Колпашево</v>
      </c>
      <c r="G701" s="0" t="n">
        <f aca="false">VLOOKUP(C701,Автомобили!A:F,6,0)</f>
        <v>13.5</v>
      </c>
      <c r="H701" s="0" t="n">
        <f aca="false">G701*(E701/100)</f>
        <v>4.4955</v>
      </c>
      <c r="I701" s="0" t="n">
        <f aca="false">IF(F701=$F$4,H701,0)</f>
        <v>0</v>
      </c>
    </row>
    <row r="702" customFormat="false" ht="13.8" hidden="true" customHeight="false" outlineLevel="0" collapsed="false">
      <c r="A702" s="1" t="n">
        <v>1</v>
      </c>
      <c r="B702" s="1" t="n">
        <v>701</v>
      </c>
      <c r="C702" s="1" t="n">
        <v>12</v>
      </c>
      <c r="D702" s="4" t="n">
        <v>45065.0512962963</v>
      </c>
      <c r="E702" s="5" t="n">
        <v>55.6</v>
      </c>
      <c r="F702" s="0" t="str">
        <f aca="false">VLOOKUP(A702,Водители!A:F,6,0)</f>
        <v>Каневская</v>
      </c>
      <c r="G702" s="0" t="n">
        <f aca="false">VLOOKUP(C702,Автомобили!A:F,6,0)</f>
        <v>0</v>
      </c>
      <c r="H702" s="0" t="n">
        <f aca="false">G702*(E702/100)</f>
        <v>0</v>
      </c>
      <c r="I702" s="0" t="n">
        <f aca="false">IF(F702=$F$4,H702,0)</f>
        <v>0</v>
      </c>
    </row>
    <row r="703" customFormat="false" ht="13.8" hidden="true" customHeight="false" outlineLevel="0" collapsed="false">
      <c r="A703" s="1" t="n">
        <v>3</v>
      </c>
      <c r="B703" s="1" t="n">
        <v>702</v>
      </c>
      <c r="C703" s="1" t="n">
        <v>6</v>
      </c>
      <c r="D703" s="4" t="n">
        <v>45065.0808796296</v>
      </c>
      <c r="E703" s="5" t="n">
        <v>15.8</v>
      </c>
      <c r="F703" s="0" t="str">
        <f aca="false">VLOOKUP(A703,Водители!A:F,6,0)</f>
        <v>Колпашево</v>
      </c>
      <c r="G703" s="0" t="n">
        <f aca="false">VLOOKUP(C703,Автомобили!A:F,6,0)</f>
        <v>13.5</v>
      </c>
      <c r="H703" s="0" t="n">
        <f aca="false">G703*(E703/100)</f>
        <v>2.133</v>
      </c>
      <c r="I703" s="0" t="n">
        <f aca="false">IF(F703=$F$4,H703,0)</f>
        <v>0</v>
      </c>
    </row>
    <row r="704" customFormat="false" ht="13.8" hidden="true" customHeight="false" outlineLevel="0" collapsed="false">
      <c r="A704" s="1" t="n">
        <v>57</v>
      </c>
      <c r="B704" s="1" t="n">
        <v>703</v>
      </c>
      <c r="C704" s="1" t="n">
        <v>34</v>
      </c>
      <c r="D704" s="4" t="n">
        <v>45065.1470601852</v>
      </c>
      <c r="E704" s="5" t="n">
        <v>54.7</v>
      </c>
      <c r="F704" s="0" t="str">
        <f aca="false">VLOOKUP(A704,Водители!A:F,6,0)</f>
        <v>Каневская</v>
      </c>
      <c r="G704" s="0" t="n">
        <f aca="false">VLOOKUP(C704,Автомобили!A:F,6,0)</f>
        <v>10.9</v>
      </c>
      <c r="H704" s="0" t="n">
        <f aca="false">G704*(E704/100)</f>
        <v>5.9623</v>
      </c>
      <c r="I704" s="0" t="n">
        <f aca="false">IF(F704=$F$4,H704,0)</f>
        <v>0</v>
      </c>
    </row>
    <row r="705" customFormat="false" ht="13.8" hidden="true" customHeight="false" outlineLevel="0" collapsed="false">
      <c r="A705" s="1" t="n">
        <v>30</v>
      </c>
      <c r="B705" s="1" t="n">
        <v>704</v>
      </c>
      <c r="C705" s="1" t="n">
        <v>3</v>
      </c>
      <c r="D705" s="4" t="n">
        <v>45065.1514236111</v>
      </c>
      <c r="E705" s="5" t="n">
        <v>35.1</v>
      </c>
      <c r="F705" s="0" t="str">
        <f aca="false">VLOOKUP(A705,Водители!A:F,6,0)</f>
        <v>Каневская</v>
      </c>
      <c r="G705" s="0" t="n">
        <f aca="false">VLOOKUP(C705,Автомобили!A:F,6,0)</f>
        <v>0</v>
      </c>
      <c r="H705" s="0" t="n">
        <f aca="false">G705*(E705/100)</f>
        <v>0</v>
      </c>
      <c r="I705" s="0" t="n">
        <f aca="false">IF(F705=$F$4,H705,0)</f>
        <v>0</v>
      </c>
    </row>
    <row r="706" customFormat="false" ht="13.8" hidden="true" customHeight="false" outlineLevel="0" collapsed="false">
      <c r="A706" s="1" t="n">
        <v>63</v>
      </c>
      <c r="B706" s="1" t="n">
        <v>705</v>
      </c>
      <c r="C706" s="1" t="n">
        <v>28</v>
      </c>
      <c r="D706" s="4" t="n">
        <v>45065.2098032407</v>
      </c>
      <c r="E706" s="5" t="n">
        <v>28.7</v>
      </c>
      <c r="F706" s="0" t="str">
        <f aca="false">VLOOKUP(A706,Водители!A:F,6,0)</f>
        <v>Малгобек</v>
      </c>
      <c r="G706" s="0" t="n">
        <f aca="false">VLOOKUP(C706,Автомобили!A:F,6,0)</f>
        <v>0</v>
      </c>
      <c r="H706" s="0" t="n">
        <f aca="false">G706*(E706/100)</f>
        <v>0</v>
      </c>
      <c r="I706" s="0" t="n">
        <f aca="false">IF(F706=$F$4,H706,0)</f>
        <v>0</v>
      </c>
    </row>
    <row r="707" customFormat="false" ht="13.8" hidden="true" customHeight="false" outlineLevel="0" collapsed="false">
      <c r="A707" s="1" t="n">
        <v>53</v>
      </c>
      <c r="B707" s="1" t="n">
        <v>706</v>
      </c>
      <c r="C707" s="1" t="n">
        <v>21</v>
      </c>
      <c r="D707" s="4" t="n">
        <v>45065.2189467593</v>
      </c>
      <c r="E707" s="5" t="n">
        <v>28.7</v>
      </c>
      <c r="F707" s="0" t="str">
        <f aca="false">VLOOKUP(A707,Водители!A:F,6,0)</f>
        <v>Чехов</v>
      </c>
      <c r="G707" s="0" t="n">
        <f aca="false">VLOOKUP(C707,Автомобили!A:F,6,0)</f>
        <v>0</v>
      </c>
      <c r="H707" s="0" t="n">
        <f aca="false">G707*(E707/100)</f>
        <v>0</v>
      </c>
      <c r="I707" s="0" t="n">
        <f aca="false">IF(F707=$F$4,H707,0)</f>
        <v>0</v>
      </c>
    </row>
    <row r="708" customFormat="false" ht="13.8" hidden="true" customHeight="false" outlineLevel="0" collapsed="false">
      <c r="A708" s="1" t="n">
        <v>52</v>
      </c>
      <c r="B708" s="1" t="n">
        <v>707</v>
      </c>
      <c r="C708" s="1" t="n">
        <v>39</v>
      </c>
      <c r="D708" s="4" t="n">
        <v>45065.2433564815</v>
      </c>
      <c r="E708" s="5" t="n">
        <v>45.6</v>
      </c>
      <c r="F708" s="0" t="str">
        <f aca="false">VLOOKUP(A708,Водители!A:F,6,0)</f>
        <v>Белореченск</v>
      </c>
      <c r="G708" s="0" t="n">
        <f aca="false">VLOOKUP(C708,Автомобили!A:F,6,0)</f>
        <v>0</v>
      </c>
      <c r="H708" s="0" t="n">
        <f aca="false">G708*(E708/100)</f>
        <v>0</v>
      </c>
      <c r="I708" s="0" t="n">
        <f aca="false">IF(F708=$F$4,H708,0)</f>
        <v>0</v>
      </c>
    </row>
    <row r="709" customFormat="false" ht="13.8" hidden="true" customHeight="false" outlineLevel="0" collapsed="false">
      <c r="A709" s="1" t="n">
        <v>63</v>
      </c>
      <c r="B709" s="1" t="n">
        <v>708</v>
      </c>
      <c r="C709" s="1" t="n">
        <v>13</v>
      </c>
      <c r="D709" s="4" t="n">
        <v>45065.2699652778</v>
      </c>
      <c r="E709" s="5" t="n">
        <v>4</v>
      </c>
      <c r="F709" s="0" t="str">
        <f aca="false">VLOOKUP(A709,Водители!A:F,6,0)</f>
        <v>Малгобек</v>
      </c>
      <c r="G709" s="0" t="n">
        <f aca="false">VLOOKUP(C709,Автомобили!A:F,6,0)</f>
        <v>14.5</v>
      </c>
      <c r="H709" s="0" t="n">
        <f aca="false">G709*(E709/100)</f>
        <v>0.58</v>
      </c>
      <c r="I709" s="0" t="n">
        <f aca="false">IF(F709=$F$4,H709,0)</f>
        <v>0</v>
      </c>
    </row>
    <row r="710" customFormat="false" ht="13.8" hidden="true" customHeight="false" outlineLevel="0" collapsed="false">
      <c r="A710" s="1" t="n">
        <v>48</v>
      </c>
      <c r="B710" s="1" t="n">
        <v>709</v>
      </c>
      <c r="C710" s="1" t="n">
        <v>35</v>
      </c>
      <c r="D710" s="4" t="n">
        <v>45065.3080671296</v>
      </c>
      <c r="E710" s="5" t="n">
        <v>34.5</v>
      </c>
      <c r="F710" s="0" t="str">
        <f aca="false">VLOOKUP(A710,Водители!A:F,6,0)</f>
        <v>Чехов</v>
      </c>
      <c r="G710" s="0" t="n">
        <f aca="false">VLOOKUP(C710,Автомобили!A:F,6,0)</f>
        <v>12.5</v>
      </c>
      <c r="H710" s="0" t="n">
        <f aca="false">G710*(E710/100)</f>
        <v>4.3125</v>
      </c>
      <c r="I710" s="0" t="n">
        <f aca="false">IF(F710=$F$4,H710,0)</f>
        <v>0</v>
      </c>
    </row>
    <row r="711" customFormat="false" ht="13.8" hidden="true" customHeight="false" outlineLevel="0" collapsed="false">
      <c r="A711" s="1" t="n">
        <v>19</v>
      </c>
      <c r="B711" s="1" t="n">
        <v>710</v>
      </c>
      <c r="C711" s="1" t="n">
        <v>36</v>
      </c>
      <c r="D711" s="4" t="n">
        <v>45065.3335069444</v>
      </c>
      <c r="E711" s="5" t="n">
        <v>1.8</v>
      </c>
      <c r="F711" s="0" t="str">
        <f aca="false">VLOOKUP(A711,Водители!A:F,6,0)</f>
        <v>Каневская</v>
      </c>
      <c r="G711" s="0" t="n">
        <f aca="false">VLOOKUP(C711,Автомобили!A:F,6,0)</f>
        <v>0</v>
      </c>
      <c r="H711" s="0" t="n">
        <f aca="false">G711*(E711/100)</f>
        <v>0</v>
      </c>
      <c r="I711" s="0" t="n">
        <f aca="false">IF(F711=$F$4,H711,0)</f>
        <v>0</v>
      </c>
    </row>
    <row r="712" customFormat="false" ht="13.8" hidden="true" customHeight="false" outlineLevel="0" collapsed="false">
      <c r="A712" s="1" t="n">
        <v>33</v>
      </c>
      <c r="B712" s="1" t="n">
        <v>711</v>
      </c>
      <c r="C712" s="1" t="n">
        <v>17</v>
      </c>
      <c r="D712" s="4" t="n">
        <v>45065.3879050926</v>
      </c>
      <c r="E712" s="5" t="n">
        <v>49</v>
      </c>
      <c r="F712" s="0" t="str">
        <f aca="false">VLOOKUP(A712,Водители!A:F,6,0)</f>
        <v>Белореченск</v>
      </c>
      <c r="G712" s="0" t="n">
        <f aca="false">VLOOKUP(C712,Автомобили!A:F,6,0)</f>
        <v>12</v>
      </c>
      <c r="H712" s="0" t="n">
        <f aca="false">G712*(E712/100)</f>
        <v>5.88</v>
      </c>
      <c r="I712" s="0" t="n">
        <f aca="false">IF(F712=$F$4,H712,0)</f>
        <v>0</v>
      </c>
    </row>
    <row r="713" customFormat="false" ht="13.8" hidden="true" customHeight="false" outlineLevel="0" collapsed="false">
      <c r="A713" s="1" t="n">
        <v>10</v>
      </c>
      <c r="B713" s="1" t="n">
        <v>712</v>
      </c>
      <c r="C713" s="1" t="n">
        <v>36</v>
      </c>
      <c r="D713" s="4" t="n">
        <v>45065.4327314815</v>
      </c>
      <c r="E713" s="5" t="n">
        <v>50.3</v>
      </c>
      <c r="F713" s="0" t="str">
        <f aca="false">VLOOKUP(A713,Водители!A:F,6,0)</f>
        <v>Каневская</v>
      </c>
      <c r="G713" s="0" t="n">
        <f aca="false">VLOOKUP(C713,Автомобили!A:F,6,0)</f>
        <v>0</v>
      </c>
      <c r="H713" s="0" t="n">
        <f aca="false">G713*(E713/100)</f>
        <v>0</v>
      </c>
      <c r="I713" s="0" t="n">
        <f aca="false">IF(F713=$F$4,H713,0)</f>
        <v>0</v>
      </c>
    </row>
    <row r="714" customFormat="false" ht="13.8" hidden="true" customHeight="false" outlineLevel="0" collapsed="false">
      <c r="A714" s="1" t="n">
        <v>43</v>
      </c>
      <c r="B714" s="1" t="n">
        <v>713</v>
      </c>
      <c r="C714" s="1" t="n">
        <v>6</v>
      </c>
      <c r="D714" s="4" t="n">
        <v>45065.5207523148</v>
      </c>
      <c r="E714" s="5" t="n">
        <v>28.9</v>
      </c>
      <c r="F714" s="0" t="str">
        <f aca="false">VLOOKUP(A714,Водители!A:F,6,0)</f>
        <v>Колпашево</v>
      </c>
      <c r="G714" s="0" t="n">
        <f aca="false">VLOOKUP(C714,Автомобили!A:F,6,0)</f>
        <v>13.5</v>
      </c>
      <c r="H714" s="0" t="n">
        <f aca="false">G714*(E714/100)</f>
        <v>3.9015</v>
      </c>
      <c r="I714" s="0" t="n">
        <f aca="false">IF(F714=$F$4,H714,0)</f>
        <v>0</v>
      </c>
    </row>
    <row r="715" customFormat="false" ht="13.8" hidden="true" customHeight="false" outlineLevel="0" collapsed="false">
      <c r="A715" s="1" t="n">
        <v>25</v>
      </c>
      <c r="B715" s="1" t="n">
        <v>714</v>
      </c>
      <c r="C715" s="1" t="n">
        <v>13</v>
      </c>
      <c r="D715" s="4" t="n">
        <v>45065.5360532407</v>
      </c>
      <c r="E715" s="5" t="n">
        <v>7.3</v>
      </c>
      <c r="F715" s="0" t="str">
        <f aca="false">VLOOKUP(A715,Водители!A:F,6,0)</f>
        <v>Малгобек</v>
      </c>
      <c r="G715" s="0" t="n">
        <f aca="false">VLOOKUP(C715,Автомобили!A:F,6,0)</f>
        <v>14.5</v>
      </c>
      <c r="H715" s="0" t="n">
        <f aca="false">G715*(E715/100)</f>
        <v>1.0585</v>
      </c>
      <c r="I715" s="0" t="n">
        <f aca="false">IF(F715=$F$4,H715,0)</f>
        <v>0</v>
      </c>
    </row>
    <row r="716" customFormat="false" ht="13.8" hidden="true" customHeight="false" outlineLevel="0" collapsed="false">
      <c r="A716" s="1" t="n">
        <v>57</v>
      </c>
      <c r="B716" s="1" t="n">
        <v>715</v>
      </c>
      <c r="C716" s="1" t="n">
        <v>5</v>
      </c>
      <c r="D716" s="4" t="n">
        <v>45065.5942592593</v>
      </c>
      <c r="E716" s="5" t="n">
        <v>49.8</v>
      </c>
      <c r="F716" s="0" t="str">
        <f aca="false">VLOOKUP(A716,Водители!A:F,6,0)</f>
        <v>Каневская</v>
      </c>
      <c r="G716" s="0" t="n">
        <f aca="false">VLOOKUP(C716,Автомобили!A:F,6,0)</f>
        <v>12.9</v>
      </c>
      <c r="H716" s="0" t="n">
        <f aca="false">G716*(E716/100)</f>
        <v>6.4242</v>
      </c>
      <c r="I716" s="0" t="n">
        <f aca="false">IF(F716=$F$4,H716,0)</f>
        <v>0</v>
      </c>
    </row>
    <row r="717" customFormat="false" ht="13.8" hidden="true" customHeight="false" outlineLevel="0" collapsed="false">
      <c r="A717" s="1" t="n">
        <v>57</v>
      </c>
      <c r="B717" s="1" t="n">
        <v>716</v>
      </c>
      <c r="C717" s="1" t="n">
        <v>24</v>
      </c>
      <c r="D717" s="4" t="n">
        <v>45065.604525463</v>
      </c>
      <c r="E717" s="5" t="n">
        <v>46.3</v>
      </c>
      <c r="F717" s="0" t="str">
        <f aca="false">VLOOKUP(A717,Водители!A:F,6,0)</f>
        <v>Каневская</v>
      </c>
      <c r="G717" s="0" t="n">
        <f aca="false">VLOOKUP(C717,Автомобили!A:F,6,0)</f>
        <v>12.4</v>
      </c>
      <c r="H717" s="0" t="n">
        <f aca="false">G717*(E717/100)</f>
        <v>5.7412</v>
      </c>
      <c r="I717" s="0" t="n">
        <f aca="false">IF(F717=$F$4,H717,0)</f>
        <v>0</v>
      </c>
    </row>
    <row r="718" customFormat="false" ht="13.8" hidden="true" customHeight="false" outlineLevel="0" collapsed="false">
      <c r="A718" s="1" t="n">
        <v>45</v>
      </c>
      <c r="B718" s="1" t="n">
        <v>717</v>
      </c>
      <c r="C718" s="1" t="n">
        <v>29</v>
      </c>
      <c r="D718" s="4" t="n">
        <v>45065.6213541667</v>
      </c>
      <c r="E718" s="5" t="n">
        <v>24.8</v>
      </c>
      <c r="F718" s="0" t="str">
        <f aca="false">VLOOKUP(A718,Водители!A:F,6,0)</f>
        <v>Ставрополь</v>
      </c>
      <c r="G718" s="0" t="n">
        <f aca="false">VLOOKUP(C718,Автомобили!A:F,6,0)</f>
        <v>0</v>
      </c>
      <c r="H718" s="0" t="n">
        <f aca="false">G718*(E718/100)</f>
        <v>0</v>
      </c>
      <c r="I718" s="0" t="n">
        <f aca="false">IF(F718=$F$4,H718,0)</f>
        <v>0</v>
      </c>
    </row>
    <row r="719" customFormat="false" ht="13.8" hidden="true" customHeight="false" outlineLevel="0" collapsed="false">
      <c r="A719" s="1" t="n">
        <v>28</v>
      </c>
      <c r="B719" s="1" t="n">
        <v>718</v>
      </c>
      <c r="C719" s="1" t="n">
        <v>41</v>
      </c>
      <c r="D719" s="4" t="n">
        <v>45065.6582407407</v>
      </c>
      <c r="E719" s="5" t="n">
        <v>18.5</v>
      </c>
      <c r="F719" s="0" t="str">
        <f aca="false">VLOOKUP(A719,Водители!A:F,6,0)</f>
        <v>Чехов</v>
      </c>
      <c r="G719" s="0" t="n">
        <f aca="false">VLOOKUP(C719,Автомобили!A:F,6,0)</f>
        <v>11.4</v>
      </c>
      <c r="H719" s="0" t="n">
        <f aca="false">G719*(E719/100)</f>
        <v>2.109</v>
      </c>
      <c r="I719" s="0" t="n">
        <f aca="false">IF(F719=$F$4,H719,0)</f>
        <v>0</v>
      </c>
    </row>
    <row r="720" customFormat="false" ht="13.8" hidden="true" customHeight="false" outlineLevel="0" collapsed="false">
      <c r="A720" s="1" t="n">
        <v>37</v>
      </c>
      <c r="B720" s="1" t="n">
        <v>719</v>
      </c>
      <c r="C720" s="1" t="n">
        <v>21</v>
      </c>
      <c r="D720" s="4" t="n">
        <v>45065.6757175926</v>
      </c>
      <c r="E720" s="5" t="n">
        <v>8</v>
      </c>
      <c r="F720" s="0" t="str">
        <f aca="false">VLOOKUP(A720,Водители!A:F,6,0)</f>
        <v>Чехов</v>
      </c>
      <c r="G720" s="0" t="n">
        <f aca="false">VLOOKUP(C720,Автомобили!A:F,6,0)</f>
        <v>0</v>
      </c>
      <c r="H720" s="0" t="n">
        <f aca="false">G720*(E720/100)</f>
        <v>0</v>
      </c>
      <c r="I720" s="0" t="n">
        <f aca="false">IF(F720=$F$4,H720,0)</f>
        <v>0</v>
      </c>
    </row>
    <row r="721" customFormat="false" ht="13.8" hidden="true" customHeight="false" outlineLevel="0" collapsed="false">
      <c r="A721" s="1" t="n">
        <v>14</v>
      </c>
      <c r="B721" s="1" t="n">
        <v>720</v>
      </c>
      <c r="C721" s="1" t="n">
        <v>41</v>
      </c>
      <c r="D721" s="4" t="n">
        <v>45065.7015277778</v>
      </c>
      <c r="E721" s="5" t="n">
        <v>8.6</v>
      </c>
      <c r="F721" s="0" t="str">
        <f aca="false">VLOOKUP(A721,Водители!A:F,6,0)</f>
        <v>Чехов</v>
      </c>
      <c r="G721" s="0" t="n">
        <f aca="false">VLOOKUP(C721,Автомобили!A:F,6,0)</f>
        <v>11.4</v>
      </c>
      <c r="H721" s="0" t="n">
        <f aca="false">G721*(E721/100)</f>
        <v>0.9804</v>
      </c>
      <c r="I721" s="0" t="n">
        <f aca="false">IF(F721=$F$4,H721,0)</f>
        <v>0</v>
      </c>
    </row>
    <row r="722" customFormat="false" ht="13.8" hidden="true" customHeight="false" outlineLevel="0" collapsed="false">
      <c r="A722" s="1" t="n">
        <v>19</v>
      </c>
      <c r="B722" s="1" t="n">
        <v>721</v>
      </c>
      <c r="C722" s="1" t="n">
        <v>36</v>
      </c>
      <c r="D722" s="4" t="n">
        <v>45065.7090509259</v>
      </c>
      <c r="E722" s="5" t="n">
        <v>42.9</v>
      </c>
      <c r="F722" s="0" t="str">
        <f aca="false">VLOOKUP(A722,Водители!A:F,6,0)</f>
        <v>Каневская</v>
      </c>
      <c r="G722" s="0" t="n">
        <f aca="false">VLOOKUP(C722,Автомобили!A:F,6,0)</f>
        <v>0</v>
      </c>
      <c r="H722" s="0" t="n">
        <f aca="false">G722*(E722/100)</f>
        <v>0</v>
      </c>
      <c r="I722" s="0" t="n">
        <f aca="false">IF(F722=$F$4,H722,0)</f>
        <v>0</v>
      </c>
    </row>
    <row r="723" customFormat="false" ht="13.8" hidden="true" customHeight="false" outlineLevel="0" collapsed="false">
      <c r="A723" s="1" t="n">
        <v>57</v>
      </c>
      <c r="B723" s="1" t="n">
        <v>722</v>
      </c>
      <c r="C723" s="1" t="n">
        <v>18</v>
      </c>
      <c r="D723" s="4" t="n">
        <v>45065.7607986111</v>
      </c>
      <c r="E723" s="5" t="n">
        <v>38.3</v>
      </c>
      <c r="F723" s="0" t="str">
        <f aca="false">VLOOKUP(A723,Водители!A:F,6,0)</f>
        <v>Каневская</v>
      </c>
      <c r="G723" s="0" t="n">
        <f aca="false">VLOOKUP(C723,Автомобили!A:F,6,0)</f>
        <v>0</v>
      </c>
      <c r="H723" s="0" t="n">
        <f aca="false">G723*(E723/100)</f>
        <v>0</v>
      </c>
      <c r="I723" s="0" t="n">
        <f aca="false">IF(F723=$F$4,H723,0)</f>
        <v>0</v>
      </c>
    </row>
    <row r="724" customFormat="false" ht="13.8" hidden="true" customHeight="false" outlineLevel="0" collapsed="false">
      <c r="A724" s="1" t="n">
        <v>25</v>
      </c>
      <c r="B724" s="1" t="n">
        <v>723</v>
      </c>
      <c r="C724" s="1" t="n">
        <v>23</v>
      </c>
      <c r="D724" s="4" t="n">
        <v>45065.7710185185</v>
      </c>
      <c r="E724" s="5" t="n">
        <v>30.6</v>
      </c>
      <c r="F724" s="0" t="str">
        <f aca="false">VLOOKUP(A724,Водители!A:F,6,0)</f>
        <v>Малгобек</v>
      </c>
      <c r="G724" s="0" t="n">
        <f aca="false">VLOOKUP(C724,Автомобили!A:F,6,0)</f>
        <v>11.3</v>
      </c>
      <c r="H724" s="0" t="n">
        <f aca="false">G724*(E724/100)</f>
        <v>3.4578</v>
      </c>
      <c r="I724" s="0" t="n">
        <f aca="false">IF(F724=$F$4,H724,0)</f>
        <v>0</v>
      </c>
    </row>
    <row r="725" customFormat="false" ht="13.8" hidden="true" customHeight="false" outlineLevel="0" collapsed="false">
      <c r="A725" s="1" t="n">
        <v>16</v>
      </c>
      <c r="B725" s="1" t="n">
        <v>724</v>
      </c>
      <c r="C725" s="1" t="n">
        <v>7</v>
      </c>
      <c r="D725" s="4" t="n">
        <v>45065.7849074074</v>
      </c>
      <c r="E725" s="5" t="n">
        <v>39.1</v>
      </c>
      <c r="F725" s="0" t="str">
        <f aca="false">VLOOKUP(A725,Водители!A:F,6,0)</f>
        <v>Ульяновск</v>
      </c>
      <c r="G725" s="0" t="n">
        <f aca="false">VLOOKUP(C725,Автомобили!A:F,6,0)</f>
        <v>0</v>
      </c>
      <c r="H725" s="0" t="n">
        <f aca="false">G725*(E725/100)</f>
        <v>0</v>
      </c>
      <c r="I725" s="0" t="n">
        <f aca="false">IF(F725=$F$4,H725,0)</f>
        <v>0</v>
      </c>
    </row>
    <row r="726" customFormat="false" ht="13.8" hidden="true" customHeight="false" outlineLevel="0" collapsed="false">
      <c r="A726" s="1" t="n">
        <v>18</v>
      </c>
      <c r="B726" s="1" t="n">
        <v>725</v>
      </c>
      <c r="C726" s="1" t="n">
        <v>41</v>
      </c>
      <c r="D726" s="4" t="n">
        <v>45065.9816319444</v>
      </c>
      <c r="E726" s="5" t="n">
        <v>10.3</v>
      </c>
      <c r="F726" s="0" t="str">
        <f aca="false">VLOOKUP(A726,Водители!A:F,6,0)</f>
        <v>Чехов</v>
      </c>
      <c r="G726" s="0" t="n">
        <f aca="false">VLOOKUP(C726,Автомобили!A:F,6,0)</f>
        <v>11.4</v>
      </c>
      <c r="H726" s="0" t="n">
        <f aca="false">G726*(E726/100)</f>
        <v>1.1742</v>
      </c>
      <c r="I726" s="0" t="n">
        <f aca="false">IF(F726=$F$4,H726,0)</f>
        <v>0</v>
      </c>
    </row>
    <row r="727" customFormat="false" ht="13.8" hidden="true" customHeight="false" outlineLevel="0" collapsed="false">
      <c r="A727" s="1" t="n">
        <v>10</v>
      </c>
      <c r="B727" s="1" t="n">
        <v>726</v>
      </c>
      <c r="C727" s="1" t="n">
        <v>24</v>
      </c>
      <c r="D727" s="4" t="n">
        <v>45066.0019212963</v>
      </c>
      <c r="E727" s="5" t="n">
        <v>46.8</v>
      </c>
      <c r="F727" s="0" t="str">
        <f aca="false">VLOOKUP(A727,Водители!A:F,6,0)</f>
        <v>Каневская</v>
      </c>
      <c r="G727" s="0" t="n">
        <f aca="false">VLOOKUP(C727,Автомобили!A:F,6,0)</f>
        <v>12.4</v>
      </c>
      <c r="H727" s="0" t="n">
        <f aca="false">G727*(E727/100)</f>
        <v>5.8032</v>
      </c>
      <c r="I727" s="0" t="n">
        <f aca="false">IF(F727=$F$4,H727,0)</f>
        <v>0</v>
      </c>
    </row>
    <row r="728" customFormat="false" ht="13.8" hidden="true" customHeight="false" outlineLevel="0" collapsed="false">
      <c r="A728" s="1" t="n">
        <v>33</v>
      </c>
      <c r="B728" s="1" t="n">
        <v>727</v>
      </c>
      <c r="C728" s="1" t="n">
        <v>17</v>
      </c>
      <c r="D728" s="4" t="n">
        <v>45066.0143865741</v>
      </c>
      <c r="E728" s="5" t="n">
        <v>43.6</v>
      </c>
      <c r="F728" s="0" t="str">
        <f aca="false">VLOOKUP(A728,Водители!A:F,6,0)</f>
        <v>Белореченск</v>
      </c>
      <c r="G728" s="0" t="n">
        <f aca="false">VLOOKUP(C728,Автомобили!A:F,6,0)</f>
        <v>12</v>
      </c>
      <c r="H728" s="0" t="n">
        <f aca="false">G728*(E728/100)</f>
        <v>5.232</v>
      </c>
      <c r="I728" s="0" t="n">
        <f aca="false">IF(F728=$F$4,H728,0)</f>
        <v>0</v>
      </c>
    </row>
    <row r="729" customFormat="false" ht="13.8" hidden="true" customHeight="false" outlineLevel="0" collapsed="false">
      <c r="A729" s="1" t="n">
        <v>18</v>
      </c>
      <c r="B729" s="1" t="n">
        <v>728</v>
      </c>
      <c r="C729" s="1" t="n">
        <v>19</v>
      </c>
      <c r="D729" s="4" t="n">
        <v>45066.0193171296</v>
      </c>
      <c r="E729" s="5" t="n">
        <v>7.3</v>
      </c>
      <c r="F729" s="0" t="str">
        <f aca="false">VLOOKUP(A729,Водители!A:F,6,0)</f>
        <v>Чехов</v>
      </c>
      <c r="G729" s="0" t="n">
        <f aca="false">VLOOKUP(C729,Автомобили!A:F,6,0)</f>
        <v>14.6</v>
      </c>
      <c r="H729" s="0" t="n">
        <f aca="false">G729*(E729/100)</f>
        <v>1.0658</v>
      </c>
      <c r="I729" s="0" t="n">
        <f aca="false">IF(F729=$F$4,H729,0)</f>
        <v>0</v>
      </c>
    </row>
    <row r="730" customFormat="false" ht="13.8" hidden="true" customHeight="false" outlineLevel="0" collapsed="false">
      <c r="A730" s="1" t="n">
        <v>8</v>
      </c>
      <c r="B730" s="1" t="n">
        <v>729</v>
      </c>
      <c r="C730" s="1" t="n">
        <v>8</v>
      </c>
      <c r="D730" s="4" t="n">
        <v>45066.0254861111</v>
      </c>
      <c r="E730" s="5" t="n">
        <v>48.2</v>
      </c>
      <c r="F730" s="0" t="str">
        <f aca="false">VLOOKUP(A730,Водители!A:F,6,0)</f>
        <v>Ульяновск</v>
      </c>
      <c r="G730" s="0" t="n">
        <f aca="false">VLOOKUP(C730,Автомобили!A:F,6,0)</f>
        <v>15.6</v>
      </c>
      <c r="H730" s="0" t="n">
        <f aca="false">G730*(E730/100)</f>
        <v>7.5192</v>
      </c>
      <c r="I730" s="0" t="n">
        <f aca="false">IF(F730=$F$4,H730,0)</f>
        <v>7.5192</v>
      </c>
    </row>
    <row r="731" customFormat="false" ht="13.8" hidden="true" customHeight="false" outlineLevel="0" collapsed="false">
      <c r="A731" s="1" t="n">
        <v>11</v>
      </c>
      <c r="B731" s="1" t="n">
        <v>730</v>
      </c>
      <c r="C731" s="1" t="n">
        <v>7</v>
      </c>
      <c r="D731" s="4" t="n">
        <v>45066.2460069444</v>
      </c>
      <c r="E731" s="5" t="n">
        <v>21.8</v>
      </c>
      <c r="F731" s="0" t="str">
        <f aca="false">VLOOKUP(A731,Водители!A:F,6,0)</f>
        <v>Ульяновск</v>
      </c>
      <c r="G731" s="0" t="n">
        <f aca="false">VLOOKUP(C731,Автомобили!A:F,6,0)</f>
        <v>0</v>
      </c>
      <c r="H731" s="0" t="n">
        <f aca="false">G731*(E731/100)</f>
        <v>0</v>
      </c>
      <c r="I731" s="0" t="n">
        <f aca="false">IF(F731=$F$4,H731,0)</f>
        <v>0</v>
      </c>
    </row>
    <row r="732" customFormat="false" ht="13.8" hidden="true" customHeight="false" outlineLevel="0" collapsed="false">
      <c r="A732" s="1" t="n">
        <v>30</v>
      </c>
      <c r="B732" s="1" t="n">
        <v>731</v>
      </c>
      <c r="C732" s="1" t="n">
        <v>3</v>
      </c>
      <c r="D732" s="4" t="n">
        <v>45066.2500115741</v>
      </c>
      <c r="E732" s="5" t="n">
        <v>18.8</v>
      </c>
      <c r="F732" s="0" t="str">
        <f aca="false">VLOOKUP(A732,Водители!A:F,6,0)</f>
        <v>Каневская</v>
      </c>
      <c r="G732" s="0" t="n">
        <f aca="false">VLOOKUP(C732,Автомобили!A:F,6,0)</f>
        <v>0</v>
      </c>
      <c r="H732" s="0" t="n">
        <f aca="false">G732*(E732/100)</f>
        <v>0</v>
      </c>
      <c r="I732" s="0" t="n">
        <f aca="false">IF(F732=$F$4,H732,0)</f>
        <v>0</v>
      </c>
    </row>
    <row r="733" customFormat="false" ht="13.8" hidden="true" customHeight="false" outlineLevel="0" collapsed="false">
      <c r="A733" s="1" t="n">
        <v>63</v>
      </c>
      <c r="B733" s="1" t="n">
        <v>732</v>
      </c>
      <c r="C733" s="1" t="n">
        <v>13</v>
      </c>
      <c r="D733" s="4" t="n">
        <v>45066.3196527778</v>
      </c>
      <c r="E733" s="5" t="n">
        <v>12.2</v>
      </c>
      <c r="F733" s="0" t="str">
        <f aca="false">VLOOKUP(A733,Водители!A:F,6,0)</f>
        <v>Малгобек</v>
      </c>
      <c r="G733" s="0" t="n">
        <f aca="false">VLOOKUP(C733,Автомобили!A:F,6,0)</f>
        <v>14.5</v>
      </c>
      <c r="H733" s="0" t="n">
        <f aca="false">G733*(E733/100)</f>
        <v>1.769</v>
      </c>
      <c r="I733" s="0" t="n">
        <f aca="false">IF(F733=$F$4,H733,0)</f>
        <v>0</v>
      </c>
    </row>
    <row r="734" customFormat="false" ht="13.8" hidden="true" customHeight="false" outlineLevel="0" collapsed="false">
      <c r="A734" s="1" t="n">
        <v>50</v>
      </c>
      <c r="B734" s="1" t="n">
        <v>733</v>
      </c>
      <c r="C734" s="1" t="n">
        <v>9</v>
      </c>
      <c r="D734" s="4" t="n">
        <v>45066.3672106481</v>
      </c>
      <c r="E734" s="5" t="n">
        <v>39.3</v>
      </c>
      <c r="F734" s="0" t="str">
        <f aca="false">VLOOKUP(A734,Водители!A:F,6,0)</f>
        <v>Белореченск</v>
      </c>
      <c r="G734" s="0" t="n">
        <f aca="false">VLOOKUP(C734,Автомобили!A:F,6,0)</f>
        <v>15.9</v>
      </c>
      <c r="H734" s="0" t="n">
        <f aca="false">G734*(E734/100)</f>
        <v>6.2487</v>
      </c>
      <c r="I734" s="0" t="n">
        <f aca="false">IF(F734=$F$4,H734,0)</f>
        <v>0</v>
      </c>
    </row>
    <row r="735" customFormat="false" ht="13.8" hidden="true" customHeight="false" outlineLevel="0" collapsed="false">
      <c r="A735" s="1" t="n">
        <v>33</v>
      </c>
      <c r="B735" s="1" t="n">
        <v>734</v>
      </c>
      <c r="C735" s="1" t="n">
        <v>2</v>
      </c>
      <c r="D735" s="4" t="n">
        <v>45066.3690393519</v>
      </c>
      <c r="E735" s="5" t="n">
        <v>33.7</v>
      </c>
      <c r="F735" s="0" t="str">
        <f aca="false">VLOOKUP(A735,Водители!A:F,6,0)</f>
        <v>Белореченск</v>
      </c>
      <c r="G735" s="0" t="n">
        <f aca="false">VLOOKUP(C735,Автомобили!A:F,6,0)</f>
        <v>14</v>
      </c>
      <c r="H735" s="0" t="n">
        <f aca="false">G735*(E735/100)</f>
        <v>4.718</v>
      </c>
      <c r="I735" s="0" t="n">
        <f aca="false">IF(F735=$F$4,H735,0)</f>
        <v>0</v>
      </c>
    </row>
    <row r="736" customFormat="false" ht="13.8" hidden="true" customHeight="false" outlineLevel="0" collapsed="false">
      <c r="A736" s="1" t="n">
        <v>41</v>
      </c>
      <c r="B736" s="1" t="n">
        <v>735</v>
      </c>
      <c r="C736" s="1" t="n">
        <v>7</v>
      </c>
      <c r="D736" s="4" t="n">
        <v>45066.4558564815</v>
      </c>
      <c r="E736" s="5" t="n">
        <v>57</v>
      </c>
      <c r="F736" s="0" t="str">
        <f aca="false">VLOOKUP(A736,Водители!A:F,6,0)</f>
        <v>Ульяновск</v>
      </c>
      <c r="G736" s="0" t="n">
        <f aca="false">VLOOKUP(C736,Автомобили!A:F,6,0)</f>
        <v>0</v>
      </c>
      <c r="H736" s="0" t="n">
        <f aca="false">G736*(E736/100)</f>
        <v>0</v>
      </c>
      <c r="I736" s="0" t="n">
        <f aca="false">IF(F736=$F$4,H736,0)</f>
        <v>0</v>
      </c>
    </row>
    <row r="737" customFormat="false" ht="13.8" hidden="true" customHeight="false" outlineLevel="0" collapsed="false">
      <c r="A737" s="1" t="n">
        <v>61</v>
      </c>
      <c r="B737" s="1" t="n">
        <v>736</v>
      </c>
      <c r="C737" s="1" t="n">
        <v>39</v>
      </c>
      <c r="D737" s="4" t="n">
        <v>45066.661412037</v>
      </c>
      <c r="E737" s="5" t="n">
        <v>12.7</v>
      </c>
      <c r="F737" s="0" t="str">
        <f aca="false">VLOOKUP(A737,Водители!A:F,6,0)</f>
        <v>Белореченск</v>
      </c>
      <c r="G737" s="0" t="n">
        <f aca="false">VLOOKUP(C737,Автомобили!A:F,6,0)</f>
        <v>0</v>
      </c>
      <c r="H737" s="0" t="n">
        <f aca="false">G737*(E737/100)</f>
        <v>0</v>
      </c>
      <c r="I737" s="0" t="n">
        <f aca="false">IF(F737=$F$4,H737,0)</f>
        <v>0</v>
      </c>
    </row>
    <row r="738" customFormat="false" ht="13.8" hidden="true" customHeight="false" outlineLevel="0" collapsed="false">
      <c r="A738" s="1" t="n">
        <v>46</v>
      </c>
      <c r="B738" s="1" t="n">
        <v>737</v>
      </c>
      <c r="C738" s="1" t="n">
        <v>21</v>
      </c>
      <c r="D738" s="4" t="n">
        <v>45066.666400463</v>
      </c>
      <c r="E738" s="5" t="n">
        <v>14.6</v>
      </c>
      <c r="F738" s="0" t="str">
        <f aca="false">VLOOKUP(A738,Водители!A:F,6,0)</f>
        <v>Чехов</v>
      </c>
      <c r="G738" s="0" t="n">
        <f aca="false">VLOOKUP(C738,Автомобили!A:F,6,0)</f>
        <v>0</v>
      </c>
      <c r="H738" s="0" t="n">
        <f aca="false">G738*(E738/100)</f>
        <v>0</v>
      </c>
      <c r="I738" s="0" t="n">
        <f aca="false">IF(F738=$F$4,H738,0)</f>
        <v>0</v>
      </c>
    </row>
    <row r="739" customFormat="false" ht="13.8" hidden="true" customHeight="false" outlineLevel="0" collapsed="false">
      <c r="A739" s="1" t="n">
        <v>13</v>
      </c>
      <c r="B739" s="1" t="n">
        <v>738</v>
      </c>
      <c r="C739" s="1" t="n">
        <v>9</v>
      </c>
      <c r="D739" s="4" t="n">
        <v>45066.6968865741</v>
      </c>
      <c r="E739" s="5" t="n">
        <v>20</v>
      </c>
      <c r="F739" s="0" t="str">
        <f aca="false">VLOOKUP(A739,Водители!A:F,6,0)</f>
        <v>Белореченск</v>
      </c>
      <c r="G739" s="0" t="n">
        <f aca="false">VLOOKUP(C739,Автомобили!A:F,6,0)</f>
        <v>15.9</v>
      </c>
      <c r="H739" s="0" t="n">
        <f aca="false">G739*(E739/100)</f>
        <v>3.18</v>
      </c>
      <c r="I739" s="0" t="n">
        <f aca="false">IF(F739=$F$4,H739,0)</f>
        <v>0</v>
      </c>
    </row>
    <row r="740" customFormat="false" ht="13.8" hidden="true" customHeight="false" outlineLevel="0" collapsed="false">
      <c r="A740" s="1" t="n">
        <v>52</v>
      </c>
      <c r="B740" s="1" t="n">
        <v>739</v>
      </c>
      <c r="C740" s="1" t="n">
        <v>4</v>
      </c>
      <c r="D740" s="4" t="n">
        <v>45066.7863541667</v>
      </c>
      <c r="E740" s="5" t="n">
        <v>18.1</v>
      </c>
      <c r="F740" s="0" t="str">
        <f aca="false">VLOOKUP(A740,Водители!A:F,6,0)</f>
        <v>Белореченск</v>
      </c>
      <c r="G740" s="0" t="n">
        <f aca="false">VLOOKUP(C740,Автомобили!A:F,6,0)</f>
        <v>0</v>
      </c>
      <c r="H740" s="0" t="n">
        <f aca="false">G740*(E740/100)</f>
        <v>0</v>
      </c>
      <c r="I740" s="0" t="n">
        <f aca="false">IF(F740=$F$4,H740,0)</f>
        <v>0</v>
      </c>
    </row>
    <row r="741" customFormat="false" ht="13.8" hidden="true" customHeight="false" outlineLevel="0" collapsed="false">
      <c r="A741" s="1" t="n">
        <v>21</v>
      </c>
      <c r="B741" s="1" t="n">
        <v>740</v>
      </c>
      <c r="C741" s="1" t="n">
        <v>7</v>
      </c>
      <c r="D741" s="4" t="n">
        <v>45066.8142592593</v>
      </c>
      <c r="E741" s="5" t="n">
        <v>25.2</v>
      </c>
      <c r="F741" s="0" t="str">
        <f aca="false">VLOOKUP(A741,Водители!A:F,6,0)</f>
        <v>Ульяновск</v>
      </c>
      <c r="G741" s="0" t="n">
        <f aca="false">VLOOKUP(C741,Автомобили!A:F,6,0)</f>
        <v>0</v>
      </c>
      <c r="H741" s="0" t="n">
        <f aca="false">G741*(E741/100)</f>
        <v>0</v>
      </c>
      <c r="I741" s="0" t="n">
        <f aca="false">IF(F741=$F$4,H741,0)</f>
        <v>0</v>
      </c>
    </row>
    <row r="742" customFormat="false" ht="13.8" hidden="true" customHeight="false" outlineLevel="0" collapsed="false">
      <c r="A742" s="1" t="n">
        <v>53</v>
      </c>
      <c r="B742" s="1" t="n">
        <v>741</v>
      </c>
      <c r="C742" s="1" t="n">
        <v>19</v>
      </c>
      <c r="D742" s="4" t="n">
        <v>45067.0611689815</v>
      </c>
      <c r="E742" s="5" t="n">
        <v>31</v>
      </c>
      <c r="F742" s="0" t="str">
        <f aca="false">VLOOKUP(A742,Водители!A:F,6,0)</f>
        <v>Чехов</v>
      </c>
      <c r="G742" s="0" t="n">
        <f aca="false">VLOOKUP(C742,Автомобили!A:F,6,0)</f>
        <v>14.6</v>
      </c>
      <c r="H742" s="0" t="n">
        <f aca="false">G742*(E742/100)</f>
        <v>4.526</v>
      </c>
      <c r="I742" s="0" t="n">
        <f aca="false">IF(F742=$F$4,H742,0)</f>
        <v>0</v>
      </c>
    </row>
    <row r="743" customFormat="false" ht="13.8" hidden="true" customHeight="false" outlineLevel="0" collapsed="false">
      <c r="A743" s="1" t="n">
        <v>15</v>
      </c>
      <c r="B743" s="1" t="n">
        <v>742</v>
      </c>
      <c r="C743" s="1" t="n">
        <v>41</v>
      </c>
      <c r="D743" s="4" t="n">
        <v>45067.1566435185</v>
      </c>
      <c r="E743" s="5" t="n">
        <v>27.5</v>
      </c>
      <c r="F743" s="0" t="str">
        <f aca="false">VLOOKUP(A743,Водители!A:F,6,0)</f>
        <v>Чехов</v>
      </c>
      <c r="G743" s="0" t="n">
        <f aca="false">VLOOKUP(C743,Автомобили!A:F,6,0)</f>
        <v>11.4</v>
      </c>
      <c r="H743" s="0" t="n">
        <f aca="false">G743*(E743/100)</f>
        <v>3.135</v>
      </c>
      <c r="I743" s="0" t="n">
        <f aca="false">IF(F743=$F$4,H743,0)</f>
        <v>0</v>
      </c>
    </row>
    <row r="744" customFormat="false" ht="13.8" hidden="true" customHeight="false" outlineLevel="0" collapsed="false">
      <c r="A744" s="1" t="n">
        <v>1</v>
      </c>
      <c r="B744" s="1" t="n">
        <v>743</v>
      </c>
      <c r="C744" s="1" t="n">
        <v>12</v>
      </c>
      <c r="D744" s="4" t="n">
        <v>45067.210150463</v>
      </c>
      <c r="E744" s="5" t="n">
        <v>27.2</v>
      </c>
      <c r="F744" s="0" t="str">
        <f aca="false">VLOOKUP(A744,Водители!A:F,6,0)</f>
        <v>Каневская</v>
      </c>
      <c r="G744" s="0" t="n">
        <f aca="false">VLOOKUP(C744,Автомобили!A:F,6,0)</f>
        <v>0</v>
      </c>
      <c r="H744" s="0" t="n">
        <f aca="false">G744*(E744/100)</f>
        <v>0</v>
      </c>
      <c r="I744" s="0" t="n">
        <f aca="false">IF(F744=$F$4,H744,0)</f>
        <v>0</v>
      </c>
    </row>
    <row r="745" customFormat="false" ht="13.8" hidden="true" customHeight="false" outlineLevel="0" collapsed="false">
      <c r="A745" s="1" t="n">
        <v>13</v>
      </c>
      <c r="B745" s="1" t="n">
        <v>744</v>
      </c>
      <c r="C745" s="1" t="n">
        <v>4</v>
      </c>
      <c r="D745" s="4" t="n">
        <v>45067.2562615741</v>
      </c>
      <c r="E745" s="5" t="n">
        <v>6.5</v>
      </c>
      <c r="F745" s="0" t="str">
        <f aca="false">VLOOKUP(A745,Водители!A:F,6,0)</f>
        <v>Белореченск</v>
      </c>
      <c r="G745" s="0" t="n">
        <f aca="false">VLOOKUP(C745,Автомобили!A:F,6,0)</f>
        <v>0</v>
      </c>
      <c r="H745" s="0" t="n">
        <f aca="false">G745*(E745/100)</f>
        <v>0</v>
      </c>
      <c r="I745" s="0" t="n">
        <f aca="false">IF(F745=$F$4,H745,0)</f>
        <v>0</v>
      </c>
    </row>
    <row r="746" customFormat="false" ht="13.8" hidden="true" customHeight="false" outlineLevel="0" collapsed="false">
      <c r="A746" s="1" t="n">
        <v>17</v>
      </c>
      <c r="B746" s="1" t="n">
        <v>745</v>
      </c>
      <c r="C746" s="1" t="n">
        <v>32</v>
      </c>
      <c r="D746" s="4" t="n">
        <v>45067.4711226852</v>
      </c>
      <c r="E746" s="5" t="n">
        <v>43.1</v>
      </c>
      <c r="F746" s="0" t="str">
        <f aca="false">VLOOKUP(A746,Водители!A:F,6,0)</f>
        <v>Колпашево</v>
      </c>
      <c r="G746" s="0" t="n">
        <f aca="false">VLOOKUP(C746,Автомобили!A:F,6,0)</f>
        <v>0</v>
      </c>
      <c r="H746" s="0" t="n">
        <f aca="false">G746*(E746/100)</f>
        <v>0</v>
      </c>
      <c r="I746" s="0" t="n">
        <f aca="false">IF(F746=$F$4,H746,0)</f>
        <v>0</v>
      </c>
    </row>
    <row r="747" customFormat="false" ht="13.8" hidden="true" customHeight="false" outlineLevel="0" collapsed="false">
      <c r="A747" s="1" t="n">
        <v>6</v>
      </c>
      <c r="B747" s="1" t="n">
        <v>746</v>
      </c>
      <c r="C747" s="1" t="n">
        <v>6</v>
      </c>
      <c r="D747" s="4" t="n">
        <v>45067.4998032407</v>
      </c>
      <c r="E747" s="5" t="n">
        <v>19.9</v>
      </c>
      <c r="F747" s="0" t="str">
        <f aca="false">VLOOKUP(A747,Водители!A:F,6,0)</f>
        <v>Колпашево</v>
      </c>
      <c r="G747" s="0" t="n">
        <f aca="false">VLOOKUP(C747,Автомобили!A:F,6,0)</f>
        <v>13.5</v>
      </c>
      <c r="H747" s="0" t="n">
        <f aca="false">G747*(E747/100)</f>
        <v>2.6865</v>
      </c>
      <c r="I747" s="0" t="n">
        <f aca="false">IF(F747=$F$4,H747,0)</f>
        <v>0</v>
      </c>
    </row>
    <row r="748" customFormat="false" ht="13.8" hidden="true" customHeight="false" outlineLevel="0" collapsed="false">
      <c r="A748" s="1" t="n">
        <v>25</v>
      </c>
      <c r="B748" s="1" t="n">
        <v>747</v>
      </c>
      <c r="C748" s="1" t="n">
        <v>13</v>
      </c>
      <c r="D748" s="4" t="n">
        <v>45067.5027314815</v>
      </c>
      <c r="E748" s="5" t="n">
        <v>44.6</v>
      </c>
      <c r="F748" s="0" t="str">
        <f aca="false">VLOOKUP(A748,Водители!A:F,6,0)</f>
        <v>Малгобек</v>
      </c>
      <c r="G748" s="0" t="n">
        <f aca="false">VLOOKUP(C748,Автомобили!A:F,6,0)</f>
        <v>14.5</v>
      </c>
      <c r="H748" s="0" t="n">
        <f aca="false">G748*(E748/100)</f>
        <v>6.467</v>
      </c>
      <c r="I748" s="0" t="n">
        <f aca="false">IF(F748=$F$4,H748,0)</f>
        <v>0</v>
      </c>
    </row>
    <row r="749" customFormat="false" ht="13.8" hidden="true" customHeight="false" outlineLevel="0" collapsed="false">
      <c r="A749" s="1" t="n">
        <v>18</v>
      </c>
      <c r="B749" s="1" t="n">
        <v>748</v>
      </c>
      <c r="C749" s="1" t="n">
        <v>41</v>
      </c>
      <c r="D749" s="4" t="n">
        <v>45067.6184259259</v>
      </c>
      <c r="E749" s="5" t="n">
        <v>26.2</v>
      </c>
      <c r="F749" s="0" t="str">
        <f aca="false">VLOOKUP(A749,Водители!A:F,6,0)</f>
        <v>Чехов</v>
      </c>
      <c r="G749" s="0" t="n">
        <f aca="false">VLOOKUP(C749,Автомобили!A:F,6,0)</f>
        <v>11.4</v>
      </c>
      <c r="H749" s="0" t="n">
        <f aca="false">G749*(E749/100)</f>
        <v>2.9868</v>
      </c>
      <c r="I749" s="0" t="n">
        <f aca="false">IF(F749=$F$4,H749,0)</f>
        <v>0</v>
      </c>
    </row>
    <row r="750" customFormat="false" ht="13.8" hidden="true" customHeight="false" outlineLevel="0" collapsed="false">
      <c r="A750" s="1" t="n">
        <v>49</v>
      </c>
      <c r="B750" s="1" t="n">
        <v>749</v>
      </c>
      <c r="C750" s="1" t="n">
        <v>30</v>
      </c>
      <c r="D750" s="4" t="n">
        <v>45067.6380787037</v>
      </c>
      <c r="E750" s="5" t="n">
        <v>6.5</v>
      </c>
      <c r="F750" s="0" t="str">
        <f aca="false">VLOOKUP(A750,Водители!A:F,6,0)</f>
        <v>Ставрополь</v>
      </c>
      <c r="G750" s="0" t="n">
        <f aca="false">VLOOKUP(C750,Автомобили!A:F,6,0)</f>
        <v>9.4</v>
      </c>
      <c r="H750" s="0" t="n">
        <f aca="false">G750*(E750/100)</f>
        <v>0.611</v>
      </c>
      <c r="I750" s="0" t="n">
        <f aca="false">IF(F750=$F$4,H750,0)</f>
        <v>0</v>
      </c>
    </row>
    <row r="751" customFormat="false" ht="13.8" hidden="true" customHeight="false" outlineLevel="0" collapsed="false">
      <c r="A751" s="1" t="n">
        <v>60</v>
      </c>
      <c r="B751" s="1" t="n">
        <v>750</v>
      </c>
      <c r="C751" s="1" t="n">
        <v>28</v>
      </c>
      <c r="D751" s="4" t="n">
        <v>45067.6765625</v>
      </c>
      <c r="E751" s="5" t="n">
        <v>37.6</v>
      </c>
      <c r="F751" s="0" t="str">
        <f aca="false">VLOOKUP(A751,Водители!A:F,6,0)</f>
        <v>Малгобек</v>
      </c>
      <c r="G751" s="0" t="n">
        <f aca="false">VLOOKUP(C751,Автомобили!A:F,6,0)</f>
        <v>0</v>
      </c>
      <c r="H751" s="0" t="n">
        <f aca="false">G751*(E751/100)</f>
        <v>0</v>
      </c>
      <c r="I751" s="0" t="n">
        <f aca="false">IF(F751=$F$4,H751,0)</f>
        <v>0</v>
      </c>
    </row>
    <row r="752" customFormat="false" ht="13.8" hidden="true" customHeight="false" outlineLevel="0" collapsed="false">
      <c r="A752" s="1" t="n">
        <v>25</v>
      </c>
      <c r="B752" s="1" t="n">
        <v>751</v>
      </c>
      <c r="C752" s="1" t="n">
        <v>23</v>
      </c>
      <c r="D752" s="4" t="n">
        <v>45067.7411805556</v>
      </c>
      <c r="E752" s="5" t="n">
        <v>43</v>
      </c>
      <c r="F752" s="0" t="str">
        <f aca="false">VLOOKUP(A752,Водители!A:F,6,0)</f>
        <v>Малгобек</v>
      </c>
      <c r="G752" s="0" t="n">
        <f aca="false">VLOOKUP(C752,Автомобили!A:F,6,0)</f>
        <v>11.3</v>
      </c>
      <c r="H752" s="0" t="n">
        <f aca="false">G752*(E752/100)</f>
        <v>4.859</v>
      </c>
      <c r="I752" s="0" t="n">
        <f aca="false">IF(F752=$F$4,H752,0)</f>
        <v>0</v>
      </c>
    </row>
    <row r="753" customFormat="false" ht="13.8" hidden="true" customHeight="false" outlineLevel="0" collapsed="false">
      <c r="A753" s="1" t="n">
        <v>63</v>
      </c>
      <c r="B753" s="1" t="n">
        <v>752</v>
      </c>
      <c r="C753" s="1" t="n">
        <v>23</v>
      </c>
      <c r="D753" s="4" t="n">
        <v>45067.7938541667</v>
      </c>
      <c r="E753" s="5" t="n">
        <v>59.2</v>
      </c>
      <c r="F753" s="0" t="str">
        <f aca="false">VLOOKUP(A753,Водители!A:F,6,0)</f>
        <v>Малгобек</v>
      </c>
      <c r="G753" s="0" t="n">
        <f aca="false">VLOOKUP(C753,Автомобили!A:F,6,0)</f>
        <v>11.3</v>
      </c>
      <c r="H753" s="0" t="n">
        <f aca="false">G753*(E753/100)</f>
        <v>6.6896</v>
      </c>
      <c r="I753" s="0" t="n">
        <f aca="false">IF(F753=$F$4,H753,0)</f>
        <v>0</v>
      </c>
    </row>
    <row r="754" customFormat="false" ht="13.8" hidden="true" customHeight="false" outlineLevel="0" collapsed="false">
      <c r="A754" s="1" t="n">
        <v>33</v>
      </c>
      <c r="B754" s="1" t="n">
        <v>753</v>
      </c>
      <c r="C754" s="1" t="n">
        <v>39</v>
      </c>
      <c r="D754" s="4" t="n">
        <v>45067.8450462963</v>
      </c>
      <c r="E754" s="5" t="n">
        <v>19.4</v>
      </c>
      <c r="F754" s="0" t="str">
        <f aca="false">VLOOKUP(A754,Водители!A:F,6,0)</f>
        <v>Белореченск</v>
      </c>
      <c r="G754" s="0" t="n">
        <f aca="false">VLOOKUP(C754,Автомобили!A:F,6,0)</f>
        <v>0</v>
      </c>
      <c r="H754" s="0" t="n">
        <f aca="false">G754*(E754/100)</f>
        <v>0</v>
      </c>
      <c r="I754" s="0" t="n">
        <f aca="false">IF(F754=$F$4,H754,0)</f>
        <v>0</v>
      </c>
    </row>
    <row r="755" customFormat="false" ht="13.8" hidden="true" customHeight="false" outlineLevel="0" collapsed="false">
      <c r="A755" s="1" t="n">
        <v>6</v>
      </c>
      <c r="B755" s="1" t="n">
        <v>754</v>
      </c>
      <c r="C755" s="1" t="n">
        <v>32</v>
      </c>
      <c r="D755" s="4" t="n">
        <v>45067.8836458333</v>
      </c>
      <c r="E755" s="5" t="n">
        <v>43.4</v>
      </c>
      <c r="F755" s="0" t="str">
        <f aca="false">VLOOKUP(A755,Водители!A:F,6,0)</f>
        <v>Колпашево</v>
      </c>
      <c r="G755" s="0" t="n">
        <f aca="false">VLOOKUP(C755,Автомобили!A:F,6,0)</f>
        <v>0</v>
      </c>
      <c r="H755" s="0" t="n">
        <f aca="false">G755*(E755/100)</f>
        <v>0</v>
      </c>
      <c r="I755" s="0" t="n">
        <f aca="false">IF(F755=$F$4,H755,0)</f>
        <v>0</v>
      </c>
    </row>
    <row r="756" customFormat="false" ht="13.8" hidden="true" customHeight="false" outlineLevel="0" collapsed="false">
      <c r="A756" s="1" t="n">
        <v>28</v>
      </c>
      <c r="B756" s="1" t="n">
        <v>755</v>
      </c>
      <c r="C756" s="1" t="n">
        <v>35</v>
      </c>
      <c r="D756" s="4" t="n">
        <v>45067.8901388889</v>
      </c>
      <c r="E756" s="5" t="n">
        <v>17.2</v>
      </c>
      <c r="F756" s="0" t="str">
        <f aca="false">VLOOKUP(A756,Водители!A:F,6,0)</f>
        <v>Чехов</v>
      </c>
      <c r="G756" s="0" t="n">
        <f aca="false">VLOOKUP(C756,Автомобили!A:F,6,0)</f>
        <v>12.5</v>
      </c>
      <c r="H756" s="0" t="n">
        <f aca="false">G756*(E756/100)</f>
        <v>2.15</v>
      </c>
      <c r="I756" s="0" t="n">
        <f aca="false">IF(F756=$F$4,H756,0)</f>
        <v>0</v>
      </c>
    </row>
    <row r="757" customFormat="false" ht="13.8" hidden="true" customHeight="false" outlineLevel="0" collapsed="false">
      <c r="A757" s="1" t="n">
        <v>34</v>
      </c>
      <c r="B757" s="1" t="n">
        <v>756</v>
      </c>
      <c r="C757" s="1" t="n">
        <v>6</v>
      </c>
      <c r="D757" s="4" t="n">
        <v>45067.900150463</v>
      </c>
      <c r="E757" s="5" t="n">
        <v>47.9</v>
      </c>
      <c r="F757" s="0" t="str">
        <f aca="false">VLOOKUP(A757,Водители!A:F,6,0)</f>
        <v>Колпашево</v>
      </c>
      <c r="G757" s="0" t="n">
        <f aca="false">VLOOKUP(C757,Автомобили!A:F,6,0)</f>
        <v>13.5</v>
      </c>
      <c r="H757" s="0" t="n">
        <f aca="false">G757*(E757/100)</f>
        <v>6.4665</v>
      </c>
      <c r="I757" s="0" t="n">
        <f aca="false">IF(F757=$F$4,H757,0)</f>
        <v>0</v>
      </c>
    </row>
    <row r="758" customFormat="false" ht="13.8" hidden="true" customHeight="false" outlineLevel="0" collapsed="false">
      <c r="A758" s="1" t="n">
        <v>48</v>
      </c>
      <c r="B758" s="1" t="n">
        <v>757</v>
      </c>
      <c r="C758" s="1" t="n">
        <v>14</v>
      </c>
      <c r="D758" s="4" t="n">
        <v>45068.0891087963</v>
      </c>
      <c r="E758" s="5" t="n">
        <v>43.5</v>
      </c>
      <c r="F758" s="0" t="str">
        <f aca="false">VLOOKUP(A758,Водители!A:F,6,0)</f>
        <v>Чехов</v>
      </c>
      <c r="G758" s="0" t="n">
        <f aca="false">VLOOKUP(C758,Автомобили!A:F,6,0)</f>
        <v>0</v>
      </c>
      <c r="H758" s="0" t="n">
        <f aca="false">G758*(E758/100)</f>
        <v>0</v>
      </c>
      <c r="I758" s="0" t="n">
        <f aca="false">IF(F758=$F$4,H758,0)</f>
        <v>0</v>
      </c>
    </row>
    <row r="759" customFormat="false" ht="13.8" hidden="true" customHeight="false" outlineLevel="0" collapsed="false">
      <c r="A759" s="1" t="n">
        <v>51</v>
      </c>
      <c r="B759" s="1" t="n">
        <v>758</v>
      </c>
      <c r="C759" s="1" t="n">
        <v>40</v>
      </c>
      <c r="D759" s="4" t="n">
        <v>45068.1337152778</v>
      </c>
      <c r="E759" s="5" t="n">
        <v>30.7</v>
      </c>
      <c r="F759" s="0" t="str">
        <f aca="false">VLOOKUP(A759,Водители!A:F,6,0)</f>
        <v>Ульяновск</v>
      </c>
      <c r="G759" s="0" t="n">
        <f aca="false">VLOOKUP(C759,Автомобили!A:F,6,0)</f>
        <v>0</v>
      </c>
      <c r="H759" s="0" t="n">
        <f aca="false">G759*(E759/100)</f>
        <v>0</v>
      </c>
      <c r="I759" s="0" t="n">
        <f aca="false">IF(F759=$F$4,H759,0)</f>
        <v>0</v>
      </c>
    </row>
    <row r="760" customFormat="false" ht="13.8" hidden="true" customHeight="false" outlineLevel="0" collapsed="false">
      <c r="A760" s="1" t="n">
        <v>30</v>
      </c>
      <c r="B760" s="1" t="n">
        <v>759</v>
      </c>
      <c r="C760" s="1" t="n">
        <v>5</v>
      </c>
      <c r="D760" s="4" t="n">
        <v>45068.1469212963</v>
      </c>
      <c r="E760" s="5" t="n">
        <v>2.4</v>
      </c>
      <c r="F760" s="0" t="str">
        <f aca="false">VLOOKUP(A760,Водители!A:F,6,0)</f>
        <v>Каневская</v>
      </c>
      <c r="G760" s="0" t="n">
        <f aca="false">VLOOKUP(C760,Автомобили!A:F,6,0)</f>
        <v>12.9</v>
      </c>
      <c r="H760" s="0" t="n">
        <f aca="false">G760*(E760/100)</f>
        <v>0.3096</v>
      </c>
      <c r="I760" s="0" t="n">
        <f aca="false">IF(F760=$F$4,H760,0)</f>
        <v>0</v>
      </c>
    </row>
    <row r="761" customFormat="false" ht="13.8" hidden="true" customHeight="false" outlineLevel="0" collapsed="false">
      <c r="A761" s="1" t="n">
        <v>39</v>
      </c>
      <c r="B761" s="1" t="n">
        <v>760</v>
      </c>
      <c r="C761" s="1" t="n">
        <v>40</v>
      </c>
      <c r="D761" s="4" t="n">
        <v>45068.2035416667</v>
      </c>
      <c r="E761" s="5" t="n">
        <v>10.9</v>
      </c>
      <c r="F761" s="0" t="str">
        <f aca="false">VLOOKUP(A761,Водители!A:F,6,0)</f>
        <v>Ульяновск</v>
      </c>
      <c r="G761" s="0" t="n">
        <f aca="false">VLOOKUP(C761,Автомобили!A:F,6,0)</f>
        <v>0</v>
      </c>
      <c r="H761" s="0" t="n">
        <f aca="false">G761*(E761/100)</f>
        <v>0</v>
      </c>
      <c r="I761" s="0" t="n">
        <f aca="false">IF(F761=$F$4,H761,0)</f>
        <v>0</v>
      </c>
    </row>
    <row r="762" customFormat="false" ht="13.8" hidden="true" customHeight="false" outlineLevel="0" collapsed="false">
      <c r="A762" s="1" t="n">
        <v>40</v>
      </c>
      <c r="B762" s="1" t="n">
        <v>761</v>
      </c>
      <c r="C762" s="1" t="n">
        <v>7</v>
      </c>
      <c r="D762" s="4" t="n">
        <v>45068.3091782407</v>
      </c>
      <c r="E762" s="5" t="n">
        <v>28.1</v>
      </c>
      <c r="F762" s="0" t="str">
        <f aca="false">VLOOKUP(A762,Водители!A:F,6,0)</f>
        <v>Ульяновск</v>
      </c>
      <c r="G762" s="0" t="n">
        <f aca="false">VLOOKUP(C762,Автомобили!A:F,6,0)</f>
        <v>0</v>
      </c>
      <c r="H762" s="0" t="n">
        <f aca="false">G762*(E762/100)</f>
        <v>0</v>
      </c>
      <c r="I762" s="0" t="n">
        <f aca="false">IF(F762=$F$4,H762,0)</f>
        <v>0</v>
      </c>
    </row>
    <row r="763" customFormat="false" ht="13.8" hidden="true" customHeight="false" outlineLevel="0" collapsed="false">
      <c r="A763" s="1" t="n">
        <v>37</v>
      </c>
      <c r="B763" s="1" t="n">
        <v>762</v>
      </c>
      <c r="C763" s="1" t="n">
        <v>35</v>
      </c>
      <c r="D763" s="4" t="n">
        <v>45068.3749421296</v>
      </c>
      <c r="E763" s="5" t="n">
        <v>32.4</v>
      </c>
      <c r="F763" s="0" t="str">
        <f aca="false">VLOOKUP(A763,Водители!A:F,6,0)</f>
        <v>Чехов</v>
      </c>
      <c r="G763" s="0" t="n">
        <f aca="false">VLOOKUP(C763,Автомобили!A:F,6,0)</f>
        <v>12.5</v>
      </c>
      <c r="H763" s="0" t="n">
        <f aca="false">G763*(E763/100)</f>
        <v>4.05</v>
      </c>
      <c r="I763" s="0" t="n">
        <f aca="false">IF(F763=$F$4,H763,0)</f>
        <v>0</v>
      </c>
    </row>
    <row r="764" customFormat="false" ht="13.8" hidden="true" customHeight="false" outlineLevel="0" collapsed="false">
      <c r="A764" s="1" t="n">
        <v>15</v>
      </c>
      <c r="B764" s="1" t="n">
        <v>763</v>
      </c>
      <c r="C764" s="1" t="n">
        <v>14</v>
      </c>
      <c r="D764" s="4" t="n">
        <v>45068.4172916667</v>
      </c>
      <c r="E764" s="5" t="n">
        <v>33.7</v>
      </c>
      <c r="F764" s="0" t="str">
        <f aca="false">VLOOKUP(A764,Водители!A:F,6,0)</f>
        <v>Чехов</v>
      </c>
      <c r="G764" s="0" t="n">
        <f aca="false">VLOOKUP(C764,Автомобили!A:F,6,0)</f>
        <v>0</v>
      </c>
      <c r="H764" s="0" t="n">
        <f aca="false">G764*(E764/100)</f>
        <v>0</v>
      </c>
      <c r="I764" s="0" t="n">
        <f aca="false">IF(F764=$F$4,H764,0)</f>
        <v>0</v>
      </c>
    </row>
    <row r="765" customFormat="false" ht="13.8" hidden="true" customHeight="false" outlineLevel="0" collapsed="false">
      <c r="A765" s="1" t="n">
        <v>23</v>
      </c>
      <c r="B765" s="1" t="n">
        <v>764</v>
      </c>
      <c r="C765" s="1" t="n">
        <v>40</v>
      </c>
      <c r="D765" s="4" t="n">
        <v>45068.5288425926</v>
      </c>
      <c r="E765" s="5" t="n">
        <v>37.4</v>
      </c>
      <c r="F765" s="0" t="str">
        <f aca="false">VLOOKUP(A765,Водители!A:F,6,0)</f>
        <v>Ульяновск</v>
      </c>
      <c r="G765" s="0" t="n">
        <f aca="false">VLOOKUP(C765,Автомобили!A:F,6,0)</f>
        <v>0</v>
      </c>
      <c r="H765" s="0" t="n">
        <f aca="false">G765*(E765/100)</f>
        <v>0</v>
      </c>
      <c r="I765" s="0" t="n">
        <f aca="false">IF(F765=$F$4,H765,0)</f>
        <v>0</v>
      </c>
    </row>
    <row r="766" customFormat="false" ht="13.8" hidden="true" customHeight="false" outlineLevel="0" collapsed="false">
      <c r="A766" s="1" t="n">
        <v>39</v>
      </c>
      <c r="B766" s="1" t="n">
        <v>765</v>
      </c>
      <c r="C766" s="1" t="n">
        <v>40</v>
      </c>
      <c r="D766" s="4" t="n">
        <v>45068.5558217593</v>
      </c>
      <c r="E766" s="5" t="n">
        <v>48.3</v>
      </c>
      <c r="F766" s="0" t="str">
        <f aca="false">VLOOKUP(A766,Водители!A:F,6,0)</f>
        <v>Ульяновск</v>
      </c>
      <c r="G766" s="0" t="n">
        <f aca="false">VLOOKUP(C766,Автомобили!A:F,6,0)</f>
        <v>0</v>
      </c>
      <c r="H766" s="0" t="n">
        <f aca="false">G766*(E766/100)</f>
        <v>0</v>
      </c>
      <c r="I766" s="0" t="n">
        <f aca="false">IF(F766=$F$4,H766,0)</f>
        <v>0</v>
      </c>
    </row>
    <row r="767" customFormat="false" ht="13.8" hidden="true" customHeight="false" outlineLevel="0" collapsed="false">
      <c r="A767" s="1" t="n">
        <v>23</v>
      </c>
      <c r="B767" s="1" t="n">
        <v>766</v>
      </c>
      <c r="C767" s="1" t="n">
        <v>15</v>
      </c>
      <c r="D767" s="4" t="n">
        <v>45068.5855555556</v>
      </c>
      <c r="E767" s="5" t="n">
        <v>9</v>
      </c>
      <c r="F767" s="0" t="str">
        <f aca="false">VLOOKUP(A767,Водители!A:F,6,0)</f>
        <v>Ульяновск</v>
      </c>
      <c r="G767" s="0" t="n">
        <f aca="false">VLOOKUP(C767,Автомобили!A:F,6,0)</f>
        <v>0</v>
      </c>
      <c r="H767" s="0" t="n">
        <f aca="false">G767*(E767/100)</f>
        <v>0</v>
      </c>
      <c r="I767" s="0" t="n">
        <f aca="false">IF(F767=$F$4,H767,0)</f>
        <v>0</v>
      </c>
    </row>
    <row r="768" customFormat="false" ht="13.8" hidden="true" customHeight="false" outlineLevel="0" collapsed="false">
      <c r="A768" s="1" t="n">
        <v>59</v>
      </c>
      <c r="B768" s="1" t="n">
        <v>767</v>
      </c>
      <c r="C768" s="1" t="n">
        <v>2</v>
      </c>
      <c r="D768" s="4" t="n">
        <v>45068.6579398148</v>
      </c>
      <c r="E768" s="5" t="n">
        <v>38.6</v>
      </c>
      <c r="F768" s="0" t="str">
        <f aca="false">VLOOKUP(A768,Водители!A:F,6,0)</f>
        <v>Белореченск</v>
      </c>
      <c r="G768" s="0" t="n">
        <f aca="false">VLOOKUP(C768,Автомобили!A:F,6,0)</f>
        <v>14</v>
      </c>
      <c r="H768" s="0" t="n">
        <f aca="false">G768*(E768/100)</f>
        <v>5.404</v>
      </c>
      <c r="I768" s="0" t="n">
        <f aca="false">IF(F768=$F$4,H768,0)</f>
        <v>0</v>
      </c>
    </row>
    <row r="769" customFormat="false" ht="13.8" hidden="true" customHeight="false" outlineLevel="0" collapsed="false">
      <c r="A769" s="1" t="n">
        <v>23</v>
      </c>
      <c r="B769" s="1" t="n">
        <v>768</v>
      </c>
      <c r="C769" s="1" t="n">
        <v>15</v>
      </c>
      <c r="D769" s="4" t="n">
        <v>45068.8176388889</v>
      </c>
      <c r="E769" s="5" t="n">
        <v>39</v>
      </c>
      <c r="F769" s="0" t="str">
        <f aca="false">VLOOKUP(A769,Водители!A:F,6,0)</f>
        <v>Ульяновск</v>
      </c>
      <c r="G769" s="0" t="n">
        <f aca="false">VLOOKUP(C769,Автомобили!A:F,6,0)</f>
        <v>0</v>
      </c>
      <c r="H769" s="0" t="n">
        <f aca="false">G769*(E769/100)</f>
        <v>0</v>
      </c>
      <c r="I769" s="0" t="n">
        <f aca="false">IF(F769=$F$4,H769,0)</f>
        <v>0</v>
      </c>
    </row>
    <row r="770" customFormat="false" ht="13.8" hidden="true" customHeight="false" outlineLevel="0" collapsed="false">
      <c r="A770" s="1" t="n">
        <v>40</v>
      </c>
      <c r="B770" s="1" t="n">
        <v>769</v>
      </c>
      <c r="C770" s="1" t="n">
        <v>7</v>
      </c>
      <c r="D770" s="4" t="n">
        <v>45068.8219907407</v>
      </c>
      <c r="E770" s="5" t="n">
        <v>32.3</v>
      </c>
      <c r="F770" s="0" t="str">
        <f aca="false">VLOOKUP(A770,Водители!A:F,6,0)</f>
        <v>Ульяновск</v>
      </c>
      <c r="G770" s="0" t="n">
        <f aca="false">VLOOKUP(C770,Автомобили!A:F,6,0)</f>
        <v>0</v>
      </c>
      <c r="H770" s="0" t="n">
        <f aca="false">G770*(E770/100)</f>
        <v>0</v>
      </c>
      <c r="I770" s="0" t="n">
        <f aca="false">IF(F770=$F$4,H770,0)</f>
        <v>0</v>
      </c>
    </row>
    <row r="771" customFormat="false" ht="13.8" hidden="true" customHeight="false" outlineLevel="0" collapsed="false">
      <c r="A771" s="1" t="n">
        <v>24</v>
      </c>
      <c r="B771" s="1" t="n">
        <v>770</v>
      </c>
      <c r="C771" s="1" t="n">
        <v>16</v>
      </c>
      <c r="D771" s="4" t="n">
        <v>45068.9192708333</v>
      </c>
      <c r="E771" s="5" t="n">
        <v>41.8</v>
      </c>
      <c r="F771" s="0" t="str">
        <f aca="false">VLOOKUP(A771,Водители!A:F,6,0)</f>
        <v>Бодайбо</v>
      </c>
      <c r="G771" s="0" t="n">
        <f aca="false">VLOOKUP(C771,Автомобили!A:F,6,0)</f>
        <v>10</v>
      </c>
      <c r="H771" s="0" t="n">
        <f aca="false">G771*(E771/100)</f>
        <v>4.18</v>
      </c>
      <c r="I771" s="0" t="n">
        <f aca="false">IF(F771=$F$4,H771,0)</f>
        <v>0</v>
      </c>
    </row>
    <row r="772" customFormat="false" ht="13.8" hidden="true" customHeight="false" outlineLevel="0" collapsed="false">
      <c r="A772" s="1" t="n">
        <v>43</v>
      </c>
      <c r="B772" s="1" t="n">
        <v>771</v>
      </c>
      <c r="C772" s="1" t="n">
        <v>32</v>
      </c>
      <c r="D772" s="4" t="n">
        <v>45068.9473842593</v>
      </c>
      <c r="E772" s="5" t="n">
        <v>40.4</v>
      </c>
      <c r="F772" s="0" t="str">
        <f aca="false">VLOOKUP(A772,Водители!A:F,6,0)</f>
        <v>Колпашево</v>
      </c>
      <c r="G772" s="0" t="n">
        <f aca="false">VLOOKUP(C772,Автомобили!A:F,6,0)</f>
        <v>0</v>
      </c>
      <c r="H772" s="0" t="n">
        <f aca="false">G772*(E772/100)</f>
        <v>0</v>
      </c>
      <c r="I772" s="0" t="n">
        <f aca="false">IF(F772=$F$4,H772,0)</f>
        <v>0</v>
      </c>
    </row>
    <row r="773" customFormat="false" ht="13.8" hidden="true" customHeight="false" outlineLevel="0" collapsed="false">
      <c r="A773" s="1" t="n">
        <v>57</v>
      </c>
      <c r="B773" s="1" t="n">
        <v>772</v>
      </c>
      <c r="C773" s="1" t="n">
        <v>3</v>
      </c>
      <c r="D773" s="4" t="n">
        <v>45068.9949537037</v>
      </c>
      <c r="E773" s="5" t="n">
        <v>23.4</v>
      </c>
      <c r="F773" s="0" t="str">
        <f aca="false">VLOOKUP(A773,Водители!A:F,6,0)</f>
        <v>Каневская</v>
      </c>
      <c r="G773" s="0" t="n">
        <f aca="false">VLOOKUP(C773,Автомобили!A:F,6,0)</f>
        <v>0</v>
      </c>
      <c r="H773" s="0" t="n">
        <f aca="false">G773*(E773/100)</f>
        <v>0</v>
      </c>
      <c r="I773" s="0" t="n">
        <f aca="false">IF(F773=$F$4,H773,0)</f>
        <v>0</v>
      </c>
    </row>
    <row r="774" customFormat="false" ht="13.8" hidden="true" customHeight="false" outlineLevel="0" collapsed="false">
      <c r="A774" s="1" t="n">
        <v>24</v>
      </c>
      <c r="B774" s="1" t="n">
        <v>773</v>
      </c>
      <c r="C774" s="1" t="n">
        <v>25</v>
      </c>
      <c r="D774" s="4" t="n">
        <v>45069.0165046296</v>
      </c>
      <c r="E774" s="5" t="n">
        <v>35</v>
      </c>
      <c r="F774" s="0" t="str">
        <f aca="false">VLOOKUP(A774,Водители!A:F,6,0)</f>
        <v>Бодайбо</v>
      </c>
      <c r="G774" s="0" t="n">
        <f aca="false">VLOOKUP(C774,Автомобили!A:F,6,0)</f>
        <v>9.8</v>
      </c>
      <c r="H774" s="0" t="n">
        <f aca="false">G774*(E774/100)</f>
        <v>3.43</v>
      </c>
      <c r="I774" s="0" t="n">
        <f aca="false">IF(F774=$F$4,H774,0)</f>
        <v>0</v>
      </c>
    </row>
    <row r="775" customFormat="false" ht="13.8" hidden="true" customHeight="false" outlineLevel="0" collapsed="false">
      <c r="A775" s="1" t="n">
        <v>38</v>
      </c>
      <c r="B775" s="1" t="n">
        <v>774</v>
      </c>
      <c r="C775" s="1" t="n">
        <v>21</v>
      </c>
      <c r="D775" s="4" t="n">
        <v>45069.0210069444</v>
      </c>
      <c r="E775" s="5" t="n">
        <v>16.6</v>
      </c>
      <c r="F775" s="0" t="str">
        <f aca="false">VLOOKUP(A775,Водители!A:F,6,0)</f>
        <v>Чехов</v>
      </c>
      <c r="G775" s="0" t="n">
        <f aca="false">VLOOKUP(C775,Автомобили!A:F,6,0)</f>
        <v>0</v>
      </c>
      <c r="H775" s="0" t="n">
        <f aca="false">G775*(E775/100)</f>
        <v>0</v>
      </c>
      <c r="I775" s="0" t="n">
        <f aca="false">IF(F775=$F$4,H775,0)</f>
        <v>0</v>
      </c>
    </row>
    <row r="776" customFormat="false" ht="13.8" hidden="true" customHeight="false" outlineLevel="0" collapsed="false">
      <c r="A776" s="1" t="n">
        <v>15</v>
      </c>
      <c r="B776" s="1" t="n">
        <v>775</v>
      </c>
      <c r="C776" s="1" t="n">
        <v>41</v>
      </c>
      <c r="D776" s="4" t="n">
        <v>45069.0895023148</v>
      </c>
      <c r="E776" s="5" t="n">
        <v>49.5</v>
      </c>
      <c r="F776" s="0" t="str">
        <f aca="false">VLOOKUP(A776,Водители!A:F,6,0)</f>
        <v>Чехов</v>
      </c>
      <c r="G776" s="0" t="n">
        <f aca="false">VLOOKUP(C776,Автомобили!A:F,6,0)</f>
        <v>11.4</v>
      </c>
      <c r="H776" s="0" t="n">
        <f aca="false">G776*(E776/100)</f>
        <v>5.643</v>
      </c>
      <c r="I776" s="0" t="n">
        <f aca="false">IF(F776=$F$4,H776,0)</f>
        <v>0</v>
      </c>
    </row>
    <row r="777" customFormat="false" ht="13.8" hidden="true" customHeight="false" outlineLevel="0" collapsed="false">
      <c r="A777" s="1" t="n">
        <v>54</v>
      </c>
      <c r="B777" s="1" t="n">
        <v>776</v>
      </c>
      <c r="C777" s="1" t="n">
        <v>33</v>
      </c>
      <c r="D777" s="4" t="n">
        <v>45069.1238888889</v>
      </c>
      <c r="E777" s="5" t="n">
        <v>57.9</v>
      </c>
      <c r="F777" s="0" t="str">
        <f aca="false">VLOOKUP(A777,Водители!A:F,6,0)</f>
        <v>Ульяновск</v>
      </c>
      <c r="G777" s="0" t="n">
        <f aca="false">VLOOKUP(C777,Автомобили!A:F,6,0)</f>
        <v>13.1</v>
      </c>
      <c r="H777" s="0" t="n">
        <f aca="false">G777*(E777/100)</f>
        <v>7.5849</v>
      </c>
      <c r="I777" s="0" t="n">
        <f aca="false">IF(F777=$F$4,H777,0)</f>
        <v>7.5849</v>
      </c>
    </row>
    <row r="778" customFormat="false" ht="13.8" hidden="true" customHeight="false" outlineLevel="0" collapsed="false">
      <c r="A778" s="1" t="n">
        <v>16</v>
      </c>
      <c r="B778" s="1" t="n">
        <v>777</v>
      </c>
      <c r="C778" s="1" t="n">
        <v>37</v>
      </c>
      <c r="D778" s="4" t="n">
        <v>45069.1459722222</v>
      </c>
      <c r="E778" s="5" t="n">
        <v>2.1</v>
      </c>
      <c r="F778" s="0" t="str">
        <f aca="false">VLOOKUP(A778,Водители!A:F,6,0)</f>
        <v>Ульяновск</v>
      </c>
      <c r="G778" s="0" t="n">
        <f aca="false">VLOOKUP(C778,Автомобили!A:F,6,0)</f>
        <v>15.8</v>
      </c>
      <c r="H778" s="0" t="n">
        <f aca="false">G778*(E778/100)</f>
        <v>0.3318</v>
      </c>
      <c r="I778" s="0" t="n">
        <f aca="false">IF(F778=$F$4,H778,0)</f>
        <v>0.3318</v>
      </c>
    </row>
    <row r="779" customFormat="false" ht="13.8" hidden="true" customHeight="false" outlineLevel="0" collapsed="false">
      <c r="A779" s="1" t="n">
        <v>26</v>
      </c>
      <c r="B779" s="1" t="n">
        <v>778</v>
      </c>
      <c r="C779" s="1" t="n">
        <v>4</v>
      </c>
      <c r="D779" s="4" t="n">
        <v>45069.1581828704</v>
      </c>
      <c r="E779" s="5" t="n">
        <v>35.2</v>
      </c>
      <c r="F779" s="0" t="str">
        <f aca="false">VLOOKUP(A779,Водители!A:F,6,0)</f>
        <v>Белореченск</v>
      </c>
      <c r="G779" s="0" t="n">
        <f aca="false">VLOOKUP(C779,Автомобили!A:F,6,0)</f>
        <v>0</v>
      </c>
      <c r="H779" s="0" t="n">
        <f aca="false">G779*(E779/100)</f>
        <v>0</v>
      </c>
      <c r="I779" s="0" t="n">
        <f aca="false">IF(F779=$F$4,H779,0)</f>
        <v>0</v>
      </c>
    </row>
    <row r="780" customFormat="false" ht="13.8" hidden="true" customHeight="false" outlineLevel="0" collapsed="false">
      <c r="A780" s="1" t="n">
        <v>1</v>
      </c>
      <c r="B780" s="1" t="n">
        <v>779</v>
      </c>
      <c r="C780" s="1" t="n">
        <v>24</v>
      </c>
      <c r="D780" s="4" t="n">
        <v>45069.2316203704</v>
      </c>
      <c r="E780" s="5" t="n">
        <v>4.9</v>
      </c>
      <c r="F780" s="0" t="str">
        <f aca="false">VLOOKUP(A780,Водители!A:F,6,0)</f>
        <v>Каневская</v>
      </c>
      <c r="G780" s="0" t="n">
        <f aca="false">VLOOKUP(C780,Автомобили!A:F,6,0)</f>
        <v>12.4</v>
      </c>
      <c r="H780" s="0" t="n">
        <f aca="false">G780*(E780/100)</f>
        <v>0.6076</v>
      </c>
      <c r="I780" s="0" t="n">
        <f aca="false">IF(F780=$F$4,H780,0)</f>
        <v>0</v>
      </c>
    </row>
    <row r="781" customFormat="false" ht="13.8" hidden="true" customHeight="false" outlineLevel="0" collapsed="false">
      <c r="A781" s="1" t="n">
        <v>38</v>
      </c>
      <c r="B781" s="1" t="n">
        <v>780</v>
      </c>
      <c r="C781" s="1" t="n">
        <v>14</v>
      </c>
      <c r="D781" s="4" t="n">
        <v>45069.3607060185</v>
      </c>
      <c r="E781" s="5" t="n">
        <v>53.4</v>
      </c>
      <c r="F781" s="0" t="str">
        <f aca="false">VLOOKUP(A781,Водители!A:F,6,0)</f>
        <v>Чехов</v>
      </c>
      <c r="G781" s="0" t="n">
        <f aca="false">VLOOKUP(C781,Автомобили!A:F,6,0)</f>
        <v>0</v>
      </c>
      <c r="H781" s="0" t="n">
        <f aca="false">G781*(E781/100)</f>
        <v>0</v>
      </c>
      <c r="I781" s="0" t="n">
        <f aca="false">IF(F781=$F$4,H781,0)</f>
        <v>0</v>
      </c>
    </row>
    <row r="782" customFormat="false" ht="13.8" hidden="true" customHeight="false" outlineLevel="0" collapsed="false">
      <c r="A782" s="1" t="n">
        <v>52</v>
      </c>
      <c r="B782" s="1" t="n">
        <v>781</v>
      </c>
      <c r="C782" s="1" t="n">
        <v>9</v>
      </c>
      <c r="D782" s="4" t="n">
        <v>45069.5332986111</v>
      </c>
      <c r="E782" s="5" t="n">
        <v>29</v>
      </c>
      <c r="F782" s="0" t="str">
        <f aca="false">VLOOKUP(A782,Водители!A:F,6,0)</f>
        <v>Белореченск</v>
      </c>
      <c r="G782" s="0" t="n">
        <f aca="false">VLOOKUP(C782,Автомобили!A:F,6,0)</f>
        <v>15.9</v>
      </c>
      <c r="H782" s="0" t="n">
        <f aca="false">G782*(E782/100)</f>
        <v>4.611</v>
      </c>
      <c r="I782" s="0" t="n">
        <f aca="false">IF(F782=$F$4,H782,0)</f>
        <v>0</v>
      </c>
    </row>
    <row r="783" customFormat="false" ht="13.8" hidden="true" customHeight="false" outlineLevel="0" collapsed="false">
      <c r="A783" s="1" t="n">
        <v>55</v>
      </c>
      <c r="B783" s="1" t="n">
        <v>782</v>
      </c>
      <c r="C783" s="1" t="n">
        <v>20</v>
      </c>
      <c r="D783" s="4" t="n">
        <v>45069.5860416667</v>
      </c>
      <c r="E783" s="5" t="n">
        <v>32.3</v>
      </c>
      <c r="F783" s="0" t="str">
        <f aca="false">VLOOKUP(A783,Водители!A:F,6,0)</f>
        <v>Ставрополь</v>
      </c>
      <c r="G783" s="0" t="n">
        <f aca="false">VLOOKUP(C783,Автомобили!A:F,6,0)</f>
        <v>13.4</v>
      </c>
      <c r="H783" s="0" t="n">
        <f aca="false">G783*(E783/100)</f>
        <v>4.3282</v>
      </c>
      <c r="I783" s="0" t="n">
        <f aca="false">IF(F783=$F$4,H783,0)</f>
        <v>0</v>
      </c>
    </row>
    <row r="784" customFormat="false" ht="13.8" hidden="true" customHeight="false" outlineLevel="0" collapsed="false">
      <c r="A784" s="1" t="n">
        <v>32</v>
      </c>
      <c r="B784" s="1" t="n">
        <v>783</v>
      </c>
      <c r="C784" s="1" t="n">
        <v>21</v>
      </c>
      <c r="D784" s="4" t="n">
        <v>45069.5909606482</v>
      </c>
      <c r="E784" s="5" t="n">
        <v>49.5</v>
      </c>
      <c r="F784" s="0" t="str">
        <f aca="false">VLOOKUP(A784,Водители!A:F,6,0)</f>
        <v>Чехов</v>
      </c>
      <c r="G784" s="0" t="n">
        <f aca="false">VLOOKUP(C784,Автомобили!A:F,6,0)</f>
        <v>0</v>
      </c>
      <c r="H784" s="0" t="n">
        <f aca="false">G784*(E784/100)</f>
        <v>0</v>
      </c>
      <c r="I784" s="0" t="n">
        <f aca="false">IF(F784=$F$4,H784,0)</f>
        <v>0</v>
      </c>
    </row>
    <row r="785" customFormat="false" ht="13.8" hidden="true" customHeight="false" outlineLevel="0" collapsed="false">
      <c r="A785" s="1" t="n">
        <v>51</v>
      </c>
      <c r="B785" s="1" t="n">
        <v>784</v>
      </c>
      <c r="C785" s="1" t="n">
        <v>11</v>
      </c>
      <c r="D785" s="4" t="n">
        <v>45069.7453125</v>
      </c>
      <c r="E785" s="5" t="n">
        <v>11.8</v>
      </c>
      <c r="F785" s="0" t="str">
        <f aca="false">VLOOKUP(A785,Водители!A:F,6,0)</f>
        <v>Ульяновск</v>
      </c>
      <c r="G785" s="0" t="n">
        <f aca="false">VLOOKUP(C785,Автомобили!A:F,6,0)</f>
        <v>0</v>
      </c>
      <c r="H785" s="0" t="n">
        <f aca="false">G785*(E785/100)</f>
        <v>0</v>
      </c>
      <c r="I785" s="0" t="n">
        <f aca="false">IF(F785=$F$4,H785,0)</f>
        <v>0</v>
      </c>
    </row>
    <row r="786" customFormat="false" ht="13.8" hidden="true" customHeight="false" outlineLevel="0" collapsed="false">
      <c r="A786" s="1" t="n">
        <v>63</v>
      </c>
      <c r="B786" s="1" t="n">
        <v>785</v>
      </c>
      <c r="C786" s="1" t="n">
        <v>28</v>
      </c>
      <c r="D786" s="4" t="n">
        <v>45069.7681018519</v>
      </c>
      <c r="E786" s="5" t="n">
        <v>4.4</v>
      </c>
      <c r="F786" s="0" t="str">
        <f aca="false">VLOOKUP(A786,Водители!A:F,6,0)</f>
        <v>Малгобек</v>
      </c>
      <c r="G786" s="0" t="n">
        <f aca="false">VLOOKUP(C786,Автомобили!A:F,6,0)</f>
        <v>0</v>
      </c>
      <c r="H786" s="0" t="n">
        <f aca="false">G786*(E786/100)</f>
        <v>0</v>
      </c>
      <c r="I786" s="0" t="n">
        <f aca="false">IF(F786=$F$4,H786,0)</f>
        <v>0</v>
      </c>
    </row>
    <row r="787" customFormat="false" ht="13.8" hidden="true" customHeight="false" outlineLevel="0" collapsed="false">
      <c r="A787" s="1" t="n">
        <v>9</v>
      </c>
      <c r="B787" s="1" t="n">
        <v>786</v>
      </c>
      <c r="C787" s="1" t="n">
        <v>31</v>
      </c>
      <c r="D787" s="4" t="n">
        <v>45069.7957986111</v>
      </c>
      <c r="E787" s="5" t="n">
        <v>29.1</v>
      </c>
      <c r="F787" s="0" t="str">
        <f aca="false">VLOOKUP(A787,Водители!A:F,6,0)</f>
        <v>Ставрополь</v>
      </c>
      <c r="G787" s="0" t="n">
        <f aca="false">VLOOKUP(C787,Автомобили!A:F,6,0)</f>
        <v>0</v>
      </c>
      <c r="H787" s="0" t="n">
        <f aca="false">G787*(E787/100)</f>
        <v>0</v>
      </c>
      <c r="I787" s="0" t="n">
        <f aca="false">IF(F787=$F$4,H787,0)</f>
        <v>0</v>
      </c>
    </row>
    <row r="788" customFormat="false" ht="13.8" hidden="true" customHeight="false" outlineLevel="0" collapsed="false">
      <c r="A788" s="1" t="n">
        <v>26</v>
      </c>
      <c r="B788" s="1" t="n">
        <v>787</v>
      </c>
      <c r="C788" s="1" t="n">
        <v>2</v>
      </c>
      <c r="D788" s="4" t="n">
        <v>45069.8634837963</v>
      </c>
      <c r="E788" s="5" t="n">
        <v>3.6</v>
      </c>
      <c r="F788" s="0" t="str">
        <f aca="false">VLOOKUP(A788,Водители!A:F,6,0)</f>
        <v>Белореченск</v>
      </c>
      <c r="G788" s="0" t="n">
        <f aca="false">VLOOKUP(C788,Автомобили!A:F,6,0)</f>
        <v>14</v>
      </c>
      <c r="H788" s="0" t="n">
        <f aca="false">G788*(E788/100)</f>
        <v>0.504</v>
      </c>
      <c r="I788" s="0" t="n">
        <f aca="false">IF(F788=$F$4,H788,0)</f>
        <v>0</v>
      </c>
    </row>
    <row r="789" customFormat="false" ht="13.8" hidden="true" customHeight="false" outlineLevel="0" collapsed="false">
      <c r="A789" s="1" t="n">
        <v>4</v>
      </c>
      <c r="B789" s="1" t="n">
        <v>788</v>
      </c>
      <c r="C789" s="1" t="n">
        <v>32</v>
      </c>
      <c r="D789" s="4" t="n">
        <v>45070.0553587963</v>
      </c>
      <c r="E789" s="5" t="n">
        <v>49.9</v>
      </c>
      <c r="F789" s="0" t="str">
        <f aca="false">VLOOKUP(A789,Водители!A:F,6,0)</f>
        <v>Колпашево</v>
      </c>
      <c r="G789" s="0" t="n">
        <f aca="false">VLOOKUP(C789,Автомобили!A:F,6,0)</f>
        <v>0</v>
      </c>
      <c r="H789" s="0" t="n">
        <f aca="false">G789*(E789/100)</f>
        <v>0</v>
      </c>
      <c r="I789" s="0" t="n">
        <f aca="false">IF(F789=$F$4,H789,0)</f>
        <v>0</v>
      </c>
    </row>
    <row r="790" customFormat="false" ht="13.8" hidden="true" customHeight="false" outlineLevel="0" collapsed="false">
      <c r="A790" s="1" t="n">
        <v>38</v>
      </c>
      <c r="B790" s="1" t="n">
        <v>789</v>
      </c>
      <c r="C790" s="1" t="n">
        <v>38</v>
      </c>
      <c r="D790" s="4" t="n">
        <v>45070.2836226852</v>
      </c>
      <c r="E790" s="5" t="n">
        <v>21.5</v>
      </c>
      <c r="F790" s="0" t="str">
        <f aca="false">VLOOKUP(A790,Водители!A:F,6,0)</f>
        <v>Чехов</v>
      </c>
      <c r="G790" s="0" t="n">
        <f aca="false">VLOOKUP(C790,Автомобили!A:F,6,0)</f>
        <v>11.8</v>
      </c>
      <c r="H790" s="0" t="n">
        <f aca="false">G790*(E790/100)</f>
        <v>2.537</v>
      </c>
      <c r="I790" s="0" t="n">
        <f aca="false">IF(F790=$F$4,H790,0)</f>
        <v>0</v>
      </c>
    </row>
    <row r="791" customFormat="false" ht="13.8" hidden="true" customHeight="false" outlineLevel="0" collapsed="false">
      <c r="A791" s="1" t="n">
        <v>24</v>
      </c>
      <c r="B791" s="1" t="n">
        <v>790</v>
      </c>
      <c r="C791" s="1" t="n">
        <v>16</v>
      </c>
      <c r="D791" s="4" t="n">
        <v>45070.3219907407</v>
      </c>
      <c r="E791" s="5" t="n">
        <v>3.7</v>
      </c>
      <c r="F791" s="0" t="str">
        <f aca="false">VLOOKUP(A791,Водители!A:F,6,0)</f>
        <v>Бодайбо</v>
      </c>
      <c r="G791" s="0" t="n">
        <f aca="false">VLOOKUP(C791,Автомобили!A:F,6,0)</f>
        <v>10</v>
      </c>
      <c r="H791" s="0" t="n">
        <f aca="false">G791*(E791/100)</f>
        <v>0.37</v>
      </c>
      <c r="I791" s="0" t="n">
        <f aca="false">IF(F791=$F$4,H791,0)</f>
        <v>0</v>
      </c>
    </row>
    <row r="792" customFormat="false" ht="13.8" hidden="true" customHeight="false" outlineLevel="0" collapsed="false">
      <c r="A792" s="1" t="n">
        <v>40</v>
      </c>
      <c r="B792" s="1" t="n">
        <v>791</v>
      </c>
      <c r="C792" s="1" t="n">
        <v>7</v>
      </c>
      <c r="D792" s="4" t="n">
        <v>45070.3586226852</v>
      </c>
      <c r="E792" s="5" t="n">
        <v>48.1</v>
      </c>
      <c r="F792" s="0" t="str">
        <f aca="false">VLOOKUP(A792,Водители!A:F,6,0)</f>
        <v>Ульяновск</v>
      </c>
      <c r="G792" s="0" t="n">
        <f aca="false">VLOOKUP(C792,Автомобили!A:F,6,0)</f>
        <v>0</v>
      </c>
      <c r="H792" s="0" t="n">
        <f aca="false">G792*(E792/100)</f>
        <v>0</v>
      </c>
      <c r="I792" s="0" t="n">
        <f aca="false">IF(F792=$F$4,H792,0)</f>
        <v>0</v>
      </c>
    </row>
    <row r="793" customFormat="false" ht="13.8" hidden="true" customHeight="false" outlineLevel="0" collapsed="false">
      <c r="A793" s="1" t="n">
        <v>26</v>
      </c>
      <c r="B793" s="1" t="n">
        <v>792</v>
      </c>
      <c r="C793" s="1" t="n">
        <v>39</v>
      </c>
      <c r="D793" s="4" t="n">
        <v>45070.5506365741</v>
      </c>
      <c r="E793" s="5" t="n">
        <v>31.6</v>
      </c>
      <c r="F793" s="0" t="str">
        <f aca="false">VLOOKUP(A793,Водители!A:F,6,0)</f>
        <v>Белореченск</v>
      </c>
      <c r="G793" s="0" t="n">
        <f aca="false">VLOOKUP(C793,Автомобили!A:F,6,0)</f>
        <v>0</v>
      </c>
      <c r="H793" s="0" t="n">
        <f aca="false">G793*(E793/100)</f>
        <v>0</v>
      </c>
      <c r="I793" s="0" t="n">
        <f aca="false">IF(F793=$F$4,H793,0)</f>
        <v>0</v>
      </c>
    </row>
    <row r="794" customFormat="false" ht="13.8" hidden="true" customHeight="false" outlineLevel="0" collapsed="false">
      <c r="A794" s="1" t="n">
        <v>44</v>
      </c>
      <c r="B794" s="1" t="n">
        <v>793</v>
      </c>
      <c r="C794" s="1" t="n">
        <v>32</v>
      </c>
      <c r="D794" s="4" t="n">
        <v>45070.6853587963</v>
      </c>
      <c r="E794" s="5" t="n">
        <v>35</v>
      </c>
      <c r="F794" s="0" t="str">
        <f aca="false">VLOOKUP(A794,Водители!A:F,6,0)</f>
        <v>Колпашево</v>
      </c>
      <c r="G794" s="0" t="n">
        <f aca="false">VLOOKUP(C794,Автомобили!A:F,6,0)</f>
        <v>0</v>
      </c>
      <c r="H794" s="0" t="n">
        <f aca="false">G794*(E794/100)</f>
        <v>0</v>
      </c>
      <c r="I794" s="0" t="n">
        <f aca="false">IF(F794=$F$4,H794,0)</f>
        <v>0</v>
      </c>
    </row>
    <row r="795" customFormat="false" ht="13.8" hidden="true" customHeight="false" outlineLevel="0" collapsed="false">
      <c r="A795" s="1" t="n">
        <v>36</v>
      </c>
      <c r="B795" s="1" t="n">
        <v>794</v>
      </c>
      <c r="C795" s="1" t="n">
        <v>6</v>
      </c>
      <c r="D795" s="4" t="n">
        <v>45070.7258217593</v>
      </c>
      <c r="E795" s="5" t="n">
        <v>56.4</v>
      </c>
      <c r="F795" s="0" t="str">
        <f aca="false">VLOOKUP(A795,Водители!A:F,6,0)</f>
        <v>Колпашево</v>
      </c>
      <c r="G795" s="0" t="n">
        <f aca="false">VLOOKUP(C795,Автомобили!A:F,6,0)</f>
        <v>13.5</v>
      </c>
      <c r="H795" s="0" t="n">
        <f aca="false">G795*(E795/100)</f>
        <v>7.614</v>
      </c>
      <c r="I795" s="0" t="n">
        <f aca="false">IF(F795=$F$4,H795,0)</f>
        <v>0</v>
      </c>
    </row>
    <row r="796" customFormat="false" ht="13.8" hidden="true" customHeight="false" outlineLevel="0" collapsed="false">
      <c r="A796" s="1" t="n">
        <v>48</v>
      </c>
      <c r="B796" s="1" t="n">
        <v>795</v>
      </c>
      <c r="C796" s="1" t="n">
        <v>35</v>
      </c>
      <c r="D796" s="4" t="n">
        <v>45070.852025463</v>
      </c>
      <c r="E796" s="5" t="n">
        <v>42.2</v>
      </c>
      <c r="F796" s="0" t="str">
        <f aca="false">VLOOKUP(A796,Водители!A:F,6,0)</f>
        <v>Чехов</v>
      </c>
      <c r="G796" s="0" t="n">
        <f aca="false">VLOOKUP(C796,Автомобили!A:F,6,0)</f>
        <v>12.5</v>
      </c>
      <c r="H796" s="0" t="n">
        <f aca="false">G796*(E796/100)</f>
        <v>5.275</v>
      </c>
      <c r="I796" s="0" t="n">
        <f aca="false">IF(F796=$F$4,H796,0)</f>
        <v>0</v>
      </c>
    </row>
    <row r="797" customFormat="false" ht="13.8" hidden="true" customHeight="false" outlineLevel="0" collapsed="false">
      <c r="A797" s="1" t="n">
        <v>20</v>
      </c>
      <c r="B797" s="1" t="n">
        <v>796</v>
      </c>
      <c r="C797" s="1" t="n">
        <v>21</v>
      </c>
      <c r="D797" s="4" t="n">
        <v>45070.8798611111</v>
      </c>
      <c r="E797" s="5" t="n">
        <v>14.7</v>
      </c>
      <c r="F797" s="0" t="str">
        <f aca="false">VLOOKUP(A797,Водители!A:F,6,0)</f>
        <v>Чехов</v>
      </c>
      <c r="G797" s="0" t="n">
        <f aca="false">VLOOKUP(C797,Автомобили!A:F,6,0)</f>
        <v>0</v>
      </c>
      <c r="H797" s="0" t="n">
        <f aca="false">G797*(E797/100)</f>
        <v>0</v>
      </c>
      <c r="I797" s="0" t="n">
        <f aca="false">IF(F797=$F$4,H797,0)</f>
        <v>0</v>
      </c>
    </row>
    <row r="798" customFormat="false" ht="13.8" hidden="true" customHeight="false" outlineLevel="0" collapsed="false">
      <c r="A798" s="1" t="n">
        <v>40</v>
      </c>
      <c r="B798" s="1" t="n">
        <v>797</v>
      </c>
      <c r="C798" s="1" t="n">
        <v>7</v>
      </c>
      <c r="D798" s="4" t="n">
        <v>45070.9808564815</v>
      </c>
      <c r="E798" s="5" t="n">
        <v>20.9</v>
      </c>
      <c r="F798" s="0" t="str">
        <f aca="false">VLOOKUP(A798,Водители!A:F,6,0)</f>
        <v>Ульяновск</v>
      </c>
      <c r="G798" s="0" t="n">
        <f aca="false">VLOOKUP(C798,Автомобили!A:F,6,0)</f>
        <v>0</v>
      </c>
      <c r="H798" s="0" t="n">
        <f aca="false">G798*(E798/100)</f>
        <v>0</v>
      </c>
      <c r="I798" s="0" t="n">
        <f aca="false">IF(F798=$F$4,H798,0)</f>
        <v>0</v>
      </c>
    </row>
    <row r="799" customFormat="false" ht="13.8" hidden="true" customHeight="false" outlineLevel="0" collapsed="false">
      <c r="A799" s="1" t="n">
        <v>29</v>
      </c>
      <c r="B799" s="1" t="n">
        <v>798</v>
      </c>
      <c r="C799" s="1" t="n">
        <v>32</v>
      </c>
      <c r="D799" s="4" t="n">
        <v>45071.211099537</v>
      </c>
      <c r="E799" s="5" t="n">
        <v>58</v>
      </c>
      <c r="F799" s="0" t="str">
        <f aca="false">VLOOKUP(A799,Водители!A:F,6,0)</f>
        <v>Колпашево</v>
      </c>
      <c r="G799" s="0" t="n">
        <f aca="false">VLOOKUP(C799,Автомобили!A:F,6,0)</f>
        <v>0</v>
      </c>
      <c r="H799" s="0" t="n">
        <f aca="false">G799*(E799/100)</f>
        <v>0</v>
      </c>
      <c r="I799" s="0" t="n">
        <f aca="false">IF(F799=$F$4,H799,0)</f>
        <v>0</v>
      </c>
    </row>
    <row r="800" customFormat="false" ht="13.8" hidden="true" customHeight="false" outlineLevel="0" collapsed="false">
      <c r="A800" s="1" t="n">
        <v>2</v>
      </c>
      <c r="B800" s="1" t="n">
        <v>799</v>
      </c>
      <c r="C800" s="1" t="n">
        <v>34</v>
      </c>
      <c r="D800" s="4" t="n">
        <v>45071.2519907407</v>
      </c>
      <c r="E800" s="5" t="n">
        <v>38.8</v>
      </c>
      <c r="F800" s="0" t="str">
        <f aca="false">VLOOKUP(A800,Водители!A:F,6,0)</f>
        <v>Каневская</v>
      </c>
      <c r="G800" s="0" t="n">
        <f aca="false">VLOOKUP(C800,Автомобили!A:F,6,0)</f>
        <v>10.9</v>
      </c>
      <c r="H800" s="0" t="n">
        <f aca="false">G800*(E800/100)</f>
        <v>4.2292</v>
      </c>
      <c r="I800" s="0" t="n">
        <f aca="false">IF(F800=$F$4,H800,0)</f>
        <v>0</v>
      </c>
    </row>
    <row r="801" customFormat="false" ht="13.8" hidden="true" customHeight="false" outlineLevel="0" collapsed="false">
      <c r="A801" s="1" t="n">
        <v>49</v>
      </c>
      <c r="B801" s="1" t="n">
        <v>800</v>
      </c>
      <c r="C801" s="1" t="n">
        <v>29</v>
      </c>
      <c r="D801" s="4" t="n">
        <v>45071.2719675926</v>
      </c>
      <c r="E801" s="5" t="n">
        <v>5.8</v>
      </c>
      <c r="F801" s="0" t="str">
        <f aca="false">VLOOKUP(A801,Водители!A:F,6,0)</f>
        <v>Ставрополь</v>
      </c>
      <c r="G801" s="0" t="n">
        <f aca="false">VLOOKUP(C801,Автомобили!A:F,6,0)</f>
        <v>0</v>
      </c>
      <c r="H801" s="0" t="n">
        <f aca="false">G801*(E801/100)</f>
        <v>0</v>
      </c>
      <c r="I801" s="0" t="n">
        <f aca="false">IF(F801=$F$4,H801,0)</f>
        <v>0</v>
      </c>
    </row>
    <row r="802" customFormat="false" ht="13.8" hidden="true" customHeight="false" outlineLevel="0" collapsed="false">
      <c r="A802" s="1" t="n">
        <v>46</v>
      </c>
      <c r="B802" s="1" t="n">
        <v>801</v>
      </c>
      <c r="C802" s="1" t="n">
        <v>10</v>
      </c>
      <c r="D802" s="4" t="n">
        <v>45071.3142361111</v>
      </c>
      <c r="E802" s="5" t="n">
        <v>35.6</v>
      </c>
      <c r="F802" s="0" t="str">
        <f aca="false">VLOOKUP(A802,Водители!A:F,6,0)</f>
        <v>Чехов</v>
      </c>
      <c r="G802" s="0" t="n">
        <f aca="false">VLOOKUP(C802,Автомобили!A:F,6,0)</f>
        <v>15.6</v>
      </c>
      <c r="H802" s="0" t="n">
        <f aca="false">G802*(E802/100)</f>
        <v>5.5536</v>
      </c>
      <c r="I802" s="0" t="n">
        <f aca="false">IF(F802=$F$4,H802,0)</f>
        <v>0</v>
      </c>
    </row>
    <row r="803" customFormat="false" ht="13.8" hidden="true" customHeight="false" outlineLevel="0" collapsed="false">
      <c r="A803" s="1" t="n">
        <v>57</v>
      </c>
      <c r="B803" s="1" t="n">
        <v>802</v>
      </c>
      <c r="C803" s="1" t="n">
        <v>3</v>
      </c>
      <c r="D803" s="4" t="n">
        <v>45071.3262384259</v>
      </c>
      <c r="E803" s="5" t="n">
        <v>57.6</v>
      </c>
      <c r="F803" s="0" t="str">
        <f aca="false">VLOOKUP(A803,Водители!A:F,6,0)</f>
        <v>Каневская</v>
      </c>
      <c r="G803" s="0" t="n">
        <f aca="false">VLOOKUP(C803,Автомобили!A:F,6,0)</f>
        <v>0</v>
      </c>
      <c r="H803" s="0" t="n">
        <f aca="false">G803*(E803/100)</f>
        <v>0</v>
      </c>
      <c r="I803" s="0" t="n">
        <f aca="false">IF(F803=$F$4,H803,0)</f>
        <v>0</v>
      </c>
    </row>
    <row r="804" customFormat="false" ht="13.8" hidden="true" customHeight="false" outlineLevel="0" collapsed="false">
      <c r="A804" s="1" t="n">
        <v>27</v>
      </c>
      <c r="B804" s="1" t="n">
        <v>803</v>
      </c>
      <c r="C804" s="1" t="n">
        <v>17</v>
      </c>
      <c r="D804" s="4" t="n">
        <v>45071.3403587963</v>
      </c>
      <c r="E804" s="5" t="n">
        <v>18.2</v>
      </c>
      <c r="F804" s="0" t="str">
        <f aca="false">VLOOKUP(A804,Водители!A:F,6,0)</f>
        <v>Белореченск</v>
      </c>
      <c r="G804" s="0" t="n">
        <f aca="false">VLOOKUP(C804,Автомобили!A:F,6,0)</f>
        <v>12</v>
      </c>
      <c r="H804" s="0" t="n">
        <f aca="false">G804*(E804/100)</f>
        <v>2.184</v>
      </c>
      <c r="I804" s="0" t="n">
        <f aca="false">IF(F804=$F$4,H804,0)</f>
        <v>0</v>
      </c>
    </row>
    <row r="805" customFormat="false" ht="13.8" hidden="true" customHeight="false" outlineLevel="0" collapsed="false">
      <c r="A805" s="1" t="n">
        <v>28</v>
      </c>
      <c r="B805" s="1" t="n">
        <v>804</v>
      </c>
      <c r="C805" s="1" t="n">
        <v>10</v>
      </c>
      <c r="D805" s="4" t="n">
        <v>45071.402337963</v>
      </c>
      <c r="E805" s="5" t="n">
        <v>6.2</v>
      </c>
      <c r="F805" s="0" t="str">
        <f aca="false">VLOOKUP(A805,Водители!A:F,6,0)</f>
        <v>Чехов</v>
      </c>
      <c r="G805" s="0" t="n">
        <f aca="false">VLOOKUP(C805,Автомобили!A:F,6,0)</f>
        <v>15.6</v>
      </c>
      <c r="H805" s="0" t="n">
        <f aca="false">G805*(E805/100)</f>
        <v>0.9672</v>
      </c>
      <c r="I805" s="0" t="n">
        <f aca="false">IF(F805=$F$4,H805,0)</f>
        <v>0</v>
      </c>
    </row>
    <row r="806" customFormat="false" ht="13.8" hidden="true" customHeight="false" outlineLevel="0" collapsed="false">
      <c r="A806" s="1" t="n">
        <v>42</v>
      </c>
      <c r="B806" s="1" t="n">
        <v>805</v>
      </c>
      <c r="C806" s="1" t="n">
        <v>16</v>
      </c>
      <c r="D806" s="4" t="n">
        <v>45071.4601967593</v>
      </c>
      <c r="E806" s="5" t="n">
        <v>30.6</v>
      </c>
      <c r="F806" s="0" t="str">
        <f aca="false">VLOOKUP(A806,Водители!A:F,6,0)</f>
        <v>Бодайбо</v>
      </c>
      <c r="G806" s="0" t="n">
        <f aca="false">VLOOKUP(C806,Автомобили!A:F,6,0)</f>
        <v>10</v>
      </c>
      <c r="H806" s="0" t="n">
        <f aca="false">G806*(E806/100)</f>
        <v>3.06</v>
      </c>
      <c r="I806" s="0" t="n">
        <f aca="false">IF(F806=$F$4,H806,0)</f>
        <v>0</v>
      </c>
    </row>
    <row r="807" customFormat="false" ht="13.8" hidden="true" customHeight="false" outlineLevel="0" collapsed="false">
      <c r="A807" s="1" t="n">
        <v>49</v>
      </c>
      <c r="B807" s="1" t="n">
        <v>806</v>
      </c>
      <c r="C807" s="1" t="n">
        <v>27</v>
      </c>
      <c r="D807" s="4" t="n">
        <v>45071.4710648148</v>
      </c>
      <c r="E807" s="5" t="n">
        <v>20.2</v>
      </c>
      <c r="F807" s="0" t="str">
        <f aca="false">VLOOKUP(A807,Водители!A:F,6,0)</f>
        <v>Ставрополь</v>
      </c>
      <c r="G807" s="0" t="n">
        <f aca="false">VLOOKUP(C807,Автомобили!A:F,6,0)</f>
        <v>0</v>
      </c>
      <c r="H807" s="0" t="n">
        <f aca="false">G807*(E807/100)</f>
        <v>0</v>
      </c>
      <c r="I807" s="0" t="n">
        <f aca="false">IF(F807=$F$4,H807,0)</f>
        <v>0</v>
      </c>
    </row>
    <row r="808" customFormat="false" ht="13.8" hidden="true" customHeight="false" outlineLevel="0" collapsed="false">
      <c r="A808" s="1" t="n">
        <v>47</v>
      </c>
      <c r="B808" s="1" t="n">
        <v>807</v>
      </c>
      <c r="C808" s="1" t="n">
        <v>31</v>
      </c>
      <c r="D808" s="4" t="n">
        <v>45071.4711111111</v>
      </c>
      <c r="E808" s="5" t="n">
        <v>45.2</v>
      </c>
      <c r="F808" s="0" t="str">
        <f aca="false">VLOOKUP(A808,Водители!A:F,6,0)</f>
        <v>Ставрополь</v>
      </c>
      <c r="G808" s="0" t="n">
        <f aca="false">VLOOKUP(C808,Автомобили!A:F,6,0)</f>
        <v>0</v>
      </c>
      <c r="H808" s="0" t="n">
        <f aca="false">G808*(E808/100)</f>
        <v>0</v>
      </c>
      <c r="I808" s="0" t="n">
        <f aca="false">IF(F808=$F$4,H808,0)</f>
        <v>0</v>
      </c>
    </row>
    <row r="809" customFormat="false" ht="13.8" hidden="true" customHeight="false" outlineLevel="0" collapsed="false">
      <c r="A809" s="1" t="n">
        <v>9</v>
      </c>
      <c r="B809" s="1" t="n">
        <v>808</v>
      </c>
      <c r="C809" s="1" t="n">
        <v>29</v>
      </c>
      <c r="D809" s="4" t="n">
        <v>45071.5676851852</v>
      </c>
      <c r="E809" s="5" t="n">
        <v>2.9</v>
      </c>
      <c r="F809" s="0" t="str">
        <f aca="false">VLOOKUP(A809,Водители!A:F,6,0)</f>
        <v>Ставрополь</v>
      </c>
      <c r="G809" s="0" t="n">
        <f aca="false">VLOOKUP(C809,Автомобили!A:F,6,0)</f>
        <v>0</v>
      </c>
      <c r="H809" s="0" t="n">
        <f aca="false">G809*(E809/100)</f>
        <v>0</v>
      </c>
      <c r="I809" s="0" t="n">
        <f aca="false">IF(F809=$F$4,H809,0)</f>
        <v>0</v>
      </c>
    </row>
    <row r="810" customFormat="false" ht="13.8" hidden="true" customHeight="false" outlineLevel="0" collapsed="false">
      <c r="A810" s="1" t="n">
        <v>2</v>
      </c>
      <c r="B810" s="1" t="n">
        <v>809</v>
      </c>
      <c r="C810" s="1" t="n">
        <v>5</v>
      </c>
      <c r="D810" s="4" t="n">
        <v>45071.5745023148</v>
      </c>
      <c r="E810" s="5" t="n">
        <v>47.6</v>
      </c>
      <c r="F810" s="0" t="str">
        <f aca="false">VLOOKUP(A810,Водители!A:F,6,0)</f>
        <v>Каневская</v>
      </c>
      <c r="G810" s="0" t="n">
        <f aca="false">VLOOKUP(C810,Автомобили!A:F,6,0)</f>
        <v>12.9</v>
      </c>
      <c r="H810" s="0" t="n">
        <f aca="false">G810*(E810/100)</f>
        <v>6.1404</v>
      </c>
      <c r="I810" s="0" t="n">
        <f aca="false">IF(F810=$F$4,H810,0)</f>
        <v>0</v>
      </c>
    </row>
    <row r="811" customFormat="false" ht="13.8" hidden="true" customHeight="false" outlineLevel="0" collapsed="false">
      <c r="A811" s="1" t="n">
        <v>3</v>
      </c>
      <c r="B811" s="1" t="n">
        <v>810</v>
      </c>
      <c r="C811" s="1" t="n">
        <v>6</v>
      </c>
      <c r="D811" s="4" t="n">
        <v>45071.6727314815</v>
      </c>
      <c r="E811" s="5" t="n">
        <v>2.8</v>
      </c>
      <c r="F811" s="0" t="str">
        <f aca="false">VLOOKUP(A811,Водители!A:F,6,0)</f>
        <v>Колпашево</v>
      </c>
      <c r="G811" s="0" t="n">
        <f aca="false">VLOOKUP(C811,Автомобили!A:F,6,0)</f>
        <v>13.5</v>
      </c>
      <c r="H811" s="0" t="n">
        <f aca="false">G811*(E811/100)</f>
        <v>0.378</v>
      </c>
      <c r="I811" s="0" t="n">
        <f aca="false">IF(F811=$F$4,H811,0)</f>
        <v>0</v>
      </c>
    </row>
    <row r="812" customFormat="false" ht="13.8" hidden="true" customHeight="false" outlineLevel="0" collapsed="false">
      <c r="A812" s="1" t="n">
        <v>27</v>
      </c>
      <c r="B812" s="1" t="n">
        <v>811</v>
      </c>
      <c r="C812" s="1" t="n">
        <v>17</v>
      </c>
      <c r="D812" s="4" t="n">
        <v>45071.6863888889</v>
      </c>
      <c r="E812" s="5" t="n">
        <v>56.9</v>
      </c>
      <c r="F812" s="0" t="str">
        <f aca="false">VLOOKUP(A812,Водители!A:F,6,0)</f>
        <v>Белореченск</v>
      </c>
      <c r="G812" s="0" t="n">
        <f aca="false">VLOOKUP(C812,Автомобили!A:F,6,0)</f>
        <v>12</v>
      </c>
      <c r="H812" s="0" t="n">
        <f aca="false">G812*(E812/100)</f>
        <v>6.828</v>
      </c>
      <c r="I812" s="0" t="n">
        <f aca="false">IF(F812=$F$4,H812,0)</f>
        <v>0</v>
      </c>
    </row>
    <row r="813" customFormat="false" ht="13.8" hidden="true" customHeight="false" outlineLevel="0" collapsed="false">
      <c r="A813" s="1" t="n">
        <v>27</v>
      </c>
      <c r="B813" s="1" t="n">
        <v>812</v>
      </c>
      <c r="C813" s="1" t="n">
        <v>2</v>
      </c>
      <c r="D813" s="4" t="n">
        <v>45071.6871180556</v>
      </c>
      <c r="E813" s="5" t="n">
        <v>15.5</v>
      </c>
      <c r="F813" s="0" t="str">
        <f aca="false">VLOOKUP(A813,Водители!A:F,6,0)</f>
        <v>Белореченск</v>
      </c>
      <c r="G813" s="0" t="n">
        <f aca="false">VLOOKUP(C813,Автомобили!A:F,6,0)</f>
        <v>14</v>
      </c>
      <c r="H813" s="0" t="n">
        <f aca="false">G813*(E813/100)</f>
        <v>2.17</v>
      </c>
      <c r="I813" s="0" t="n">
        <f aca="false">IF(F813=$F$4,H813,0)</f>
        <v>0</v>
      </c>
    </row>
    <row r="814" customFormat="false" ht="13.8" hidden="true" customHeight="false" outlineLevel="0" collapsed="false">
      <c r="A814" s="1" t="n">
        <v>30</v>
      </c>
      <c r="B814" s="1" t="n">
        <v>813</v>
      </c>
      <c r="C814" s="1" t="n">
        <v>5</v>
      </c>
      <c r="D814" s="4" t="n">
        <v>45071.6891898148</v>
      </c>
      <c r="E814" s="5" t="n">
        <v>22.5</v>
      </c>
      <c r="F814" s="0" t="str">
        <f aca="false">VLOOKUP(A814,Водители!A:F,6,0)</f>
        <v>Каневская</v>
      </c>
      <c r="G814" s="0" t="n">
        <f aca="false">VLOOKUP(C814,Автомобили!A:F,6,0)</f>
        <v>12.9</v>
      </c>
      <c r="H814" s="0" t="n">
        <f aca="false">G814*(E814/100)</f>
        <v>2.9025</v>
      </c>
      <c r="I814" s="0" t="n">
        <f aca="false">IF(F814=$F$4,H814,0)</f>
        <v>0</v>
      </c>
    </row>
    <row r="815" customFormat="false" ht="13.8" hidden="true" customHeight="false" outlineLevel="0" collapsed="false">
      <c r="A815" s="1" t="n">
        <v>2</v>
      </c>
      <c r="B815" s="1" t="n">
        <v>814</v>
      </c>
      <c r="C815" s="1" t="n">
        <v>5</v>
      </c>
      <c r="D815" s="4" t="n">
        <v>45071.6963194445</v>
      </c>
      <c r="E815" s="5" t="n">
        <v>20.9</v>
      </c>
      <c r="F815" s="0" t="str">
        <f aca="false">VLOOKUP(A815,Водители!A:F,6,0)</f>
        <v>Каневская</v>
      </c>
      <c r="G815" s="0" t="n">
        <f aca="false">VLOOKUP(C815,Автомобили!A:F,6,0)</f>
        <v>12.9</v>
      </c>
      <c r="H815" s="0" t="n">
        <f aca="false">G815*(E815/100)</f>
        <v>2.6961</v>
      </c>
      <c r="I815" s="0" t="n">
        <f aca="false">IF(F815=$F$4,H815,0)</f>
        <v>0</v>
      </c>
    </row>
    <row r="816" customFormat="false" ht="13.8" hidden="true" customHeight="false" outlineLevel="0" collapsed="false">
      <c r="A816" s="1" t="n">
        <v>20</v>
      </c>
      <c r="B816" s="1" t="n">
        <v>815</v>
      </c>
      <c r="C816" s="1" t="n">
        <v>41</v>
      </c>
      <c r="D816" s="4" t="n">
        <v>45071.7770023148</v>
      </c>
      <c r="E816" s="5" t="n">
        <v>6.7</v>
      </c>
      <c r="F816" s="0" t="str">
        <f aca="false">VLOOKUP(A816,Водители!A:F,6,0)</f>
        <v>Чехов</v>
      </c>
      <c r="G816" s="0" t="n">
        <f aca="false">VLOOKUP(C816,Автомобили!A:F,6,0)</f>
        <v>11.4</v>
      </c>
      <c r="H816" s="0" t="n">
        <f aca="false">G816*(E816/100)</f>
        <v>0.7638</v>
      </c>
      <c r="I816" s="0" t="n">
        <f aca="false">IF(F816=$F$4,H816,0)</f>
        <v>0</v>
      </c>
    </row>
    <row r="817" customFormat="false" ht="13.8" hidden="true" customHeight="false" outlineLevel="0" collapsed="false">
      <c r="A817" s="1" t="n">
        <v>40</v>
      </c>
      <c r="B817" s="1" t="n">
        <v>816</v>
      </c>
      <c r="C817" s="1" t="n">
        <v>40</v>
      </c>
      <c r="D817" s="4" t="n">
        <v>45071.8341782407</v>
      </c>
      <c r="E817" s="5" t="n">
        <v>26.4</v>
      </c>
      <c r="F817" s="0" t="str">
        <f aca="false">VLOOKUP(A817,Водители!A:F,6,0)</f>
        <v>Ульяновск</v>
      </c>
      <c r="G817" s="0" t="n">
        <f aca="false">VLOOKUP(C817,Автомобили!A:F,6,0)</f>
        <v>0</v>
      </c>
      <c r="H817" s="0" t="n">
        <f aca="false">G817*(E817/100)</f>
        <v>0</v>
      </c>
      <c r="I817" s="0" t="n">
        <f aca="false">IF(F817=$F$4,H817,0)</f>
        <v>0</v>
      </c>
    </row>
    <row r="818" customFormat="false" ht="13.8" hidden="true" customHeight="false" outlineLevel="0" collapsed="false">
      <c r="A818" s="1" t="n">
        <v>55</v>
      </c>
      <c r="B818" s="1" t="n">
        <v>817</v>
      </c>
      <c r="C818" s="1" t="n">
        <v>20</v>
      </c>
      <c r="D818" s="4" t="n">
        <v>45071.8791782407</v>
      </c>
      <c r="E818" s="5" t="n">
        <v>27.2</v>
      </c>
      <c r="F818" s="0" t="str">
        <f aca="false">VLOOKUP(A818,Водители!A:F,6,0)</f>
        <v>Ставрополь</v>
      </c>
      <c r="G818" s="0" t="n">
        <f aca="false">VLOOKUP(C818,Автомобили!A:F,6,0)</f>
        <v>13.4</v>
      </c>
      <c r="H818" s="0" t="n">
        <f aca="false">G818*(E818/100)</f>
        <v>3.6448</v>
      </c>
      <c r="I818" s="0" t="n">
        <f aca="false">IF(F818=$F$4,H818,0)</f>
        <v>0</v>
      </c>
    </row>
    <row r="819" customFormat="false" ht="13.8" hidden="true" customHeight="false" outlineLevel="0" collapsed="false">
      <c r="A819" s="1" t="n">
        <v>13</v>
      </c>
      <c r="B819" s="1" t="n">
        <v>818</v>
      </c>
      <c r="C819" s="1" t="n">
        <v>2</v>
      </c>
      <c r="D819" s="4" t="n">
        <v>45072.1425231482</v>
      </c>
      <c r="E819" s="5" t="n">
        <v>29.3</v>
      </c>
      <c r="F819" s="0" t="str">
        <f aca="false">VLOOKUP(A819,Водители!A:F,6,0)</f>
        <v>Белореченск</v>
      </c>
      <c r="G819" s="0" t="n">
        <f aca="false">VLOOKUP(C819,Автомобили!A:F,6,0)</f>
        <v>14</v>
      </c>
      <c r="H819" s="0" t="n">
        <f aca="false">G819*(E819/100)</f>
        <v>4.102</v>
      </c>
      <c r="I819" s="0" t="n">
        <f aca="false">IF(F819=$F$4,H819,0)</f>
        <v>0</v>
      </c>
    </row>
    <row r="820" customFormat="false" ht="13.8" hidden="true" customHeight="false" outlineLevel="0" collapsed="false">
      <c r="A820" s="1" t="n">
        <v>41</v>
      </c>
      <c r="B820" s="1" t="n">
        <v>819</v>
      </c>
      <c r="C820" s="1" t="n">
        <v>40</v>
      </c>
      <c r="D820" s="4" t="n">
        <v>45072.2755555556</v>
      </c>
      <c r="E820" s="5" t="n">
        <v>21</v>
      </c>
      <c r="F820" s="0" t="str">
        <f aca="false">VLOOKUP(A820,Водители!A:F,6,0)</f>
        <v>Ульяновск</v>
      </c>
      <c r="G820" s="0" t="n">
        <f aca="false">VLOOKUP(C820,Автомобили!A:F,6,0)</f>
        <v>0</v>
      </c>
      <c r="H820" s="0" t="n">
        <f aca="false">G820*(E820/100)</f>
        <v>0</v>
      </c>
      <c r="I820" s="0" t="n">
        <f aca="false">IF(F820=$F$4,H820,0)</f>
        <v>0</v>
      </c>
    </row>
    <row r="821" customFormat="false" ht="13.8" hidden="true" customHeight="false" outlineLevel="0" collapsed="false">
      <c r="A821" s="1" t="n">
        <v>53</v>
      </c>
      <c r="B821" s="1" t="n">
        <v>820</v>
      </c>
      <c r="C821" s="1" t="n">
        <v>19</v>
      </c>
      <c r="D821" s="4" t="n">
        <v>45072.3389583333</v>
      </c>
      <c r="E821" s="5" t="n">
        <v>7.6</v>
      </c>
      <c r="F821" s="0" t="str">
        <f aca="false">VLOOKUP(A821,Водители!A:F,6,0)</f>
        <v>Чехов</v>
      </c>
      <c r="G821" s="0" t="n">
        <f aca="false">VLOOKUP(C821,Автомобили!A:F,6,0)</f>
        <v>14.6</v>
      </c>
      <c r="H821" s="0" t="n">
        <f aca="false">G821*(E821/100)</f>
        <v>1.1096</v>
      </c>
      <c r="I821" s="0" t="n">
        <f aca="false">IF(F821=$F$4,H821,0)</f>
        <v>0</v>
      </c>
    </row>
    <row r="822" customFormat="false" ht="13.8" hidden="true" customHeight="false" outlineLevel="0" collapsed="false">
      <c r="A822" s="1" t="n">
        <v>19</v>
      </c>
      <c r="B822" s="1" t="n">
        <v>821</v>
      </c>
      <c r="C822" s="1" t="n">
        <v>3</v>
      </c>
      <c r="D822" s="4" t="n">
        <v>45072.4010069444</v>
      </c>
      <c r="E822" s="5" t="n">
        <v>17.3</v>
      </c>
      <c r="F822" s="0" t="str">
        <f aca="false">VLOOKUP(A822,Водители!A:F,6,0)</f>
        <v>Каневская</v>
      </c>
      <c r="G822" s="0" t="n">
        <f aca="false">VLOOKUP(C822,Автомобили!A:F,6,0)</f>
        <v>0</v>
      </c>
      <c r="H822" s="0" t="n">
        <f aca="false">G822*(E822/100)</f>
        <v>0</v>
      </c>
      <c r="I822" s="0" t="n">
        <f aca="false">IF(F822=$F$4,H822,0)</f>
        <v>0</v>
      </c>
    </row>
    <row r="823" customFormat="false" ht="13.8" hidden="true" customHeight="false" outlineLevel="0" collapsed="false">
      <c r="A823" s="1" t="n">
        <v>46</v>
      </c>
      <c r="B823" s="1" t="n">
        <v>822</v>
      </c>
      <c r="C823" s="1" t="n">
        <v>21</v>
      </c>
      <c r="D823" s="4" t="n">
        <v>45072.5329050926</v>
      </c>
      <c r="E823" s="5" t="n">
        <v>58.7</v>
      </c>
      <c r="F823" s="0" t="str">
        <f aca="false">VLOOKUP(A823,Водители!A:F,6,0)</f>
        <v>Чехов</v>
      </c>
      <c r="G823" s="0" t="n">
        <f aca="false">VLOOKUP(C823,Автомобили!A:F,6,0)</f>
        <v>0</v>
      </c>
      <c r="H823" s="0" t="n">
        <f aca="false">G823*(E823/100)</f>
        <v>0</v>
      </c>
      <c r="I823" s="0" t="n">
        <f aca="false">IF(F823=$F$4,H823,0)</f>
        <v>0</v>
      </c>
    </row>
    <row r="824" customFormat="false" ht="13.8" hidden="true" customHeight="false" outlineLevel="0" collapsed="false">
      <c r="A824" s="1" t="n">
        <v>36</v>
      </c>
      <c r="B824" s="1" t="n">
        <v>823</v>
      </c>
      <c r="C824" s="1" t="n">
        <v>32</v>
      </c>
      <c r="D824" s="4" t="n">
        <v>45072.5747800926</v>
      </c>
      <c r="E824" s="5" t="n">
        <v>31.4</v>
      </c>
      <c r="F824" s="0" t="str">
        <f aca="false">VLOOKUP(A824,Водители!A:F,6,0)</f>
        <v>Колпашево</v>
      </c>
      <c r="G824" s="0" t="n">
        <f aca="false">VLOOKUP(C824,Автомобили!A:F,6,0)</f>
        <v>0</v>
      </c>
      <c r="H824" s="0" t="n">
        <f aca="false">G824*(E824/100)</f>
        <v>0</v>
      </c>
      <c r="I824" s="0" t="n">
        <f aca="false">IF(F824=$F$4,H824,0)</f>
        <v>0</v>
      </c>
    </row>
    <row r="825" customFormat="false" ht="13.8" hidden="true" customHeight="false" outlineLevel="0" collapsed="false">
      <c r="A825" s="1" t="n">
        <v>56</v>
      </c>
      <c r="B825" s="1" t="n">
        <v>824</v>
      </c>
      <c r="C825" s="1" t="n">
        <v>14</v>
      </c>
      <c r="D825" s="4" t="n">
        <v>45072.5890972222</v>
      </c>
      <c r="E825" s="5" t="n">
        <v>45</v>
      </c>
      <c r="F825" s="0" t="str">
        <f aca="false">VLOOKUP(A825,Водители!A:F,6,0)</f>
        <v>Чехов</v>
      </c>
      <c r="G825" s="0" t="n">
        <f aca="false">VLOOKUP(C825,Автомобили!A:F,6,0)</f>
        <v>0</v>
      </c>
      <c r="H825" s="0" t="n">
        <f aca="false">G825*(E825/100)</f>
        <v>0</v>
      </c>
      <c r="I825" s="0" t="n">
        <f aca="false">IF(F825=$F$4,H825,0)</f>
        <v>0</v>
      </c>
    </row>
    <row r="826" customFormat="false" ht="13.8" hidden="true" customHeight="false" outlineLevel="0" collapsed="false">
      <c r="A826" s="1" t="n">
        <v>33</v>
      </c>
      <c r="B826" s="1" t="n">
        <v>825</v>
      </c>
      <c r="C826" s="1" t="n">
        <v>2</v>
      </c>
      <c r="D826" s="4" t="n">
        <v>45072.6721643519</v>
      </c>
      <c r="E826" s="5" t="n">
        <v>47.8</v>
      </c>
      <c r="F826" s="0" t="str">
        <f aca="false">VLOOKUP(A826,Водители!A:F,6,0)</f>
        <v>Белореченск</v>
      </c>
      <c r="G826" s="0" t="n">
        <f aca="false">VLOOKUP(C826,Автомобили!A:F,6,0)</f>
        <v>14</v>
      </c>
      <c r="H826" s="0" t="n">
        <f aca="false">G826*(E826/100)</f>
        <v>6.692</v>
      </c>
      <c r="I826" s="0" t="n">
        <f aca="false">IF(F826=$F$4,H826,0)</f>
        <v>0</v>
      </c>
    </row>
    <row r="827" customFormat="false" ht="13.8" hidden="true" customHeight="false" outlineLevel="0" collapsed="false">
      <c r="A827" s="1" t="n">
        <v>32</v>
      </c>
      <c r="B827" s="1" t="n">
        <v>826</v>
      </c>
      <c r="C827" s="1" t="n">
        <v>14</v>
      </c>
      <c r="D827" s="4" t="n">
        <v>45072.6944444444</v>
      </c>
      <c r="E827" s="5" t="n">
        <v>8.8</v>
      </c>
      <c r="F827" s="0" t="str">
        <f aca="false">VLOOKUP(A827,Водители!A:F,6,0)</f>
        <v>Чехов</v>
      </c>
      <c r="G827" s="0" t="n">
        <f aca="false">VLOOKUP(C827,Автомобили!A:F,6,0)</f>
        <v>0</v>
      </c>
      <c r="H827" s="0" t="n">
        <f aca="false">G827*(E827/100)</f>
        <v>0</v>
      </c>
      <c r="I827" s="0" t="n">
        <f aca="false">IF(F827=$F$4,H827,0)</f>
        <v>0</v>
      </c>
    </row>
    <row r="828" customFormat="false" ht="13.8" hidden="true" customHeight="false" outlineLevel="0" collapsed="false">
      <c r="A828" s="1" t="n">
        <v>33</v>
      </c>
      <c r="B828" s="1" t="n">
        <v>827</v>
      </c>
      <c r="C828" s="1" t="n">
        <v>2</v>
      </c>
      <c r="D828" s="4" t="n">
        <v>45072.8226851852</v>
      </c>
      <c r="E828" s="5" t="n">
        <v>43.7</v>
      </c>
      <c r="F828" s="0" t="str">
        <f aca="false">VLOOKUP(A828,Водители!A:F,6,0)</f>
        <v>Белореченск</v>
      </c>
      <c r="G828" s="0" t="n">
        <f aca="false">VLOOKUP(C828,Автомобили!A:F,6,0)</f>
        <v>14</v>
      </c>
      <c r="H828" s="0" t="n">
        <f aca="false">G828*(E828/100)</f>
        <v>6.118</v>
      </c>
      <c r="I828" s="0" t="n">
        <f aca="false">IF(F828=$F$4,H828,0)</f>
        <v>0</v>
      </c>
    </row>
    <row r="829" customFormat="false" ht="13.8" hidden="true" customHeight="false" outlineLevel="0" collapsed="false">
      <c r="A829" s="1" t="n">
        <v>54</v>
      </c>
      <c r="B829" s="1" t="n">
        <v>828</v>
      </c>
      <c r="C829" s="1" t="n">
        <v>15</v>
      </c>
      <c r="D829" s="4" t="n">
        <v>45072.8442824074</v>
      </c>
      <c r="E829" s="5" t="n">
        <v>31.2</v>
      </c>
      <c r="F829" s="0" t="str">
        <f aca="false">VLOOKUP(A829,Водители!A:F,6,0)</f>
        <v>Ульяновск</v>
      </c>
      <c r="G829" s="0" t="n">
        <f aca="false">VLOOKUP(C829,Автомобили!A:F,6,0)</f>
        <v>0</v>
      </c>
      <c r="H829" s="0" t="n">
        <f aca="false">G829*(E829/100)</f>
        <v>0</v>
      </c>
      <c r="I829" s="0" t="n">
        <f aca="false">IF(F829=$F$4,H829,0)</f>
        <v>0</v>
      </c>
    </row>
    <row r="830" customFormat="false" ht="13.8" hidden="true" customHeight="false" outlineLevel="0" collapsed="false">
      <c r="A830" s="1" t="n">
        <v>59</v>
      </c>
      <c r="B830" s="1" t="n">
        <v>829</v>
      </c>
      <c r="C830" s="1" t="n">
        <v>2</v>
      </c>
      <c r="D830" s="4" t="n">
        <v>45072.8869212963</v>
      </c>
      <c r="E830" s="5" t="n">
        <v>6.5</v>
      </c>
      <c r="F830" s="0" t="str">
        <f aca="false">VLOOKUP(A830,Водители!A:F,6,0)</f>
        <v>Белореченск</v>
      </c>
      <c r="G830" s="0" t="n">
        <f aca="false">VLOOKUP(C830,Автомобили!A:F,6,0)</f>
        <v>14</v>
      </c>
      <c r="H830" s="0" t="n">
        <f aca="false">G830*(E830/100)</f>
        <v>0.91</v>
      </c>
      <c r="I830" s="0" t="n">
        <f aca="false">IF(F830=$F$4,H830,0)</f>
        <v>0</v>
      </c>
    </row>
    <row r="831" customFormat="false" ht="13.8" hidden="true" customHeight="false" outlineLevel="0" collapsed="false">
      <c r="A831" s="1" t="n">
        <v>55</v>
      </c>
      <c r="B831" s="1" t="n">
        <v>830</v>
      </c>
      <c r="C831" s="1" t="n">
        <v>27</v>
      </c>
      <c r="D831" s="4" t="n">
        <v>45072.9090393519</v>
      </c>
      <c r="E831" s="5" t="n">
        <v>41.5</v>
      </c>
      <c r="F831" s="0" t="str">
        <f aca="false">VLOOKUP(A831,Водители!A:F,6,0)</f>
        <v>Ставрополь</v>
      </c>
      <c r="G831" s="0" t="n">
        <f aca="false">VLOOKUP(C831,Автомобили!A:F,6,0)</f>
        <v>0</v>
      </c>
      <c r="H831" s="0" t="n">
        <f aca="false">G831*(E831/100)</f>
        <v>0</v>
      </c>
      <c r="I831" s="0" t="n">
        <f aca="false">IF(F831=$F$4,H831,0)</f>
        <v>0</v>
      </c>
    </row>
    <row r="832" customFormat="false" ht="13.8" hidden="true" customHeight="false" outlineLevel="0" collapsed="false">
      <c r="A832" s="1" t="n">
        <v>59</v>
      </c>
      <c r="B832" s="1" t="n">
        <v>831</v>
      </c>
      <c r="C832" s="1" t="n">
        <v>2</v>
      </c>
      <c r="D832" s="4" t="n">
        <v>45073.0387847222</v>
      </c>
      <c r="E832" s="5" t="n">
        <v>38.5</v>
      </c>
      <c r="F832" s="0" t="str">
        <f aca="false">VLOOKUP(A832,Водители!A:F,6,0)</f>
        <v>Белореченск</v>
      </c>
      <c r="G832" s="0" t="n">
        <f aca="false">VLOOKUP(C832,Автомобили!A:F,6,0)</f>
        <v>14</v>
      </c>
      <c r="H832" s="0" t="n">
        <f aca="false">G832*(E832/100)</f>
        <v>5.39</v>
      </c>
      <c r="I832" s="0" t="n">
        <f aca="false">IF(F832=$F$4,H832,0)</f>
        <v>0</v>
      </c>
    </row>
    <row r="833" customFormat="false" ht="13.8" hidden="true" customHeight="false" outlineLevel="0" collapsed="false">
      <c r="A833" s="1" t="n">
        <v>36</v>
      </c>
      <c r="B833" s="1" t="n">
        <v>832</v>
      </c>
      <c r="C833" s="1" t="n">
        <v>32</v>
      </c>
      <c r="D833" s="4" t="n">
        <v>45073.0508912037</v>
      </c>
      <c r="E833" s="5" t="n">
        <v>24.8</v>
      </c>
      <c r="F833" s="0" t="str">
        <f aca="false">VLOOKUP(A833,Водители!A:F,6,0)</f>
        <v>Колпашево</v>
      </c>
      <c r="G833" s="0" t="n">
        <f aca="false">VLOOKUP(C833,Автомобили!A:F,6,0)</f>
        <v>0</v>
      </c>
      <c r="H833" s="0" t="n">
        <f aca="false">G833*(E833/100)</f>
        <v>0</v>
      </c>
      <c r="I833" s="0" t="n">
        <f aca="false">IF(F833=$F$4,H833,0)</f>
        <v>0</v>
      </c>
    </row>
    <row r="834" customFormat="false" ht="13.8" hidden="true" customHeight="false" outlineLevel="0" collapsed="false">
      <c r="A834" s="1" t="n">
        <v>63</v>
      </c>
      <c r="B834" s="1" t="n">
        <v>833</v>
      </c>
      <c r="C834" s="1" t="n">
        <v>23</v>
      </c>
      <c r="D834" s="4" t="n">
        <v>45073.0702314815</v>
      </c>
      <c r="E834" s="5" t="n">
        <v>15.2</v>
      </c>
      <c r="F834" s="0" t="str">
        <f aca="false">VLOOKUP(A834,Водители!A:F,6,0)</f>
        <v>Малгобек</v>
      </c>
      <c r="G834" s="0" t="n">
        <f aca="false">VLOOKUP(C834,Автомобили!A:F,6,0)</f>
        <v>11.3</v>
      </c>
      <c r="H834" s="0" t="n">
        <f aca="false">G834*(E834/100)</f>
        <v>1.7176</v>
      </c>
      <c r="I834" s="0" t="n">
        <f aca="false">IF(F834=$F$4,H834,0)</f>
        <v>0</v>
      </c>
    </row>
    <row r="835" customFormat="false" ht="13.8" hidden="true" customHeight="false" outlineLevel="0" collapsed="false">
      <c r="A835" s="1" t="n">
        <v>17</v>
      </c>
      <c r="B835" s="1" t="n">
        <v>834</v>
      </c>
      <c r="C835" s="1" t="n">
        <v>6</v>
      </c>
      <c r="D835" s="4" t="n">
        <v>45073.1214583333</v>
      </c>
      <c r="E835" s="5" t="n">
        <v>15.8</v>
      </c>
      <c r="F835" s="0" t="str">
        <f aca="false">VLOOKUP(A835,Водители!A:F,6,0)</f>
        <v>Колпашево</v>
      </c>
      <c r="G835" s="0" t="n">
        <f aca="false">VLOOKUP(C835,Автомобили!A:F,6,0)</f>
        <v>13.5</v>
      </c>
      <c r="H835" s="0" t="n">
        <f aca="false">G835*(E835/100)</f>
        <v>2.133</v>
      </c>
      <c r="I835" s="0" t="n">
        <f aca="false">IF(F835=$F$4,H835,0)</f>
        <v>0</v>
      </c>
    </row>
    <row r="836" customFormat="false" ht="13.8" hidden="true" customHeight="false" outlineLevel="0" collapsed="false">
      <c r="A836" s="1" t="n">
        <v>41</v>
      </c>
      <c r="B836" s="1" t="n">
        <v>835</v>
      </c>
      <c r="C836" s="1" t="n">
        <v>7</v>
      </c>
      <c r="D836" s="4" t="n">
        <v>45073.1395601852</v>
      </c>
      <c r="E836" s="5" t="n">
        <v>19.1</v>
      </c>
      <c r="F836" s="0" t="str">
        <f aca="false">VLOOKUP(A836,Водители!A:F,6,0)</f>
        <v>Ульяновск</v>
      </c>
      <c r="G836" s="0" t="n">
        <f aca="false">VLOOKUP(C836,Автомобили!A:F,6,0)</f>
        <v>0</v>
      </c>
      <c r="H836" s="0" t="n">
        <f aca="false">G836*(E836/100)</f>
        <v>0</v>
      </c>
      <c r="I836" s="0" t="n">
        <f aca="false">IF(F836=$F$4,H836,0)</f>
        <v>0</v>
      </c>
    </row>
    <row r="837" customFormat="false" ht="13.8" hidden="true" customHeight="false" outlineLevel="0" collapsed="false">
      <c r="A837" s="1" t="n">
        <v>38</v>
      </c>
      <c r="B837" s="1" t="n">
        <v>836</v>
      </c>
      <c r="C837" s="1" t="n">
        <v>21</v>
      </c>
      <c r="D837" s="4" t="n">
        <v>45073.2154513889</v>
      </c>
      <c r="E837" s="5" t="n">
        <v>50.9</v>
      </c>
      <c r="F837" s="0" t="str">
        <f aca="false">VLOOKUP(A837,Водители!A:F,6,0)</f>
        <v>Чехов</v>
      </c>
      <c r="G837" s="0" t="n">
        <f aca="false">VLOOKUP(C837,Автомобили!A:F,6,0)</f>
        <v>0</v>
      </c>
      <c r="H837" s="0" t="n">
        <f aca="false">G837*(E837/100)</f>
        <v>0</v>
      </c>
      <c r="I837" s="0" t="n">
        <f aca="false">IF(F837=$F$4,H837,0)</f>
        <v>0</v>
      </c>
    </row>
    <row r="838" customFormat="false" ht="13.8" hidden="true" customHeight="false" outlineLevel="0" collapsed="false">
      <c r="A838" s="1" t="n">
        <v>43</v>
      </c>
      <c r="B838" s="1" t="n">
        <v>837</v>
      </c>
      <c r="C838" s="1" t="n">
        <v>32</v>
      </c>
      <c r="D838" s="4" t="n">
        <v>45073.2807175926</v>
      </c>
      <c r="E838" s="5" t="n">
        <v>52.8</v>
      </c>
      <c r="F838" s="0" t="str">
        <f aca="false">VLOOKUP(A838,Водители!A:F,6,0)</f>
        <v>Колпашево</v>
      </c>
      <c r="G838" s="0" t="n">
        <f aca="false">VLOOKUP(C838,Автомобили!A:F,6,0)</f>
        <v>0</v>
      </c>
      <c r="H838" s="0" t="n">
        <f aca="false">G838*(E838/100)</f>
        <v>0</v>
      </c>
      <c r="I838" s="0" t="n">
        <f aca="false">IF(F838=$F$4,H838,0)</f>
        <v>0</v>
      </c>
    </row>
    <row r="839" customFormat="false" ht="13.8" hidden="true" customHeight="false" outlineLevel="0" collapsed="false">
      <c r="A839" s="1" t="n">
        <v>18</v>
      </c>
      <c r="B839" s="1" t="n">
        <v>838</v>
      </c>
      <c r="C839" s="1" t="n">
        <v>21</v>
      </c>
      <c r="D839" s="4" t="n">
        <v>45073.2930092593</v>
      </c>
      <c r="E839" s="5" t="n">
        <v>20.2</v>
      </c>
      <c r="F839" s="0" t="str">
        <f aca="false">VLOOKUP(A839,Водители!A:F,6,0)</f>
        <v>Чехов</v>
      </c>
      <c r="G839" s="0" t="n">
        <f aca="false">VLOOKUP(C839,Автомобили!A:F,6,0)</f>
        <v>0</v>
      </c>
      <c r="H839" s="0" t="n">
        <f aca="false">G839*(E839/100)</f>
        <v>0</v>
      </c>
      <c r="I839" s="0" t="n">
        <f aca="false">IF(F839=$F$4,H839,0)</f>
        <v>0</v>
      </c>
    </row>
    <row r="840" customFormat="false" ht="13.8" hidden="true" customHeight="false" outlineLevel="0" collapsed="false">
      <c r="A840" s="1" t="n">
        <v>23</v>
      </c>
      <c r="B840" s="1" t="n">
        <v>839</v>
      </c>
      <c r="C840" s="1" t="n">
        <v>33</v>
      </c>
      <c r="D840" s="4" t="n">
        <v>45073.3556481482</v>
      </c>
      <c r="E840" s="5" t="n">
        <v>55.1</v>
      </c>
      <c r="F840" s="0" t="str">
        <f aca="false">VLOOKUP(A840,Водители!A:F,6,0)</f>
        <v>Ульяновск</v>
      </c>
      <c r="G840" s="0" t="n">
        <f aca="false">VLOOKUP(C840,Автомобили!A:F,6,0)</f>
        <v>13.1</v>
      </c>
      <c r="H840" s="0" t="n">
        <f aca="false">G840*(E840/100)</f>
        <v>7.2181</v>
      </c>
      <c r="I840" s="0" t="n">
        <f aca="false">IF(F840=$F$4,H840,0)</f>
        <v>7.2181</v>
      </c>
    </row>
    <row r="841" customFormat="false" ht="13.8" hidden="true" customHeight="false" outlineLevel="0" collapsed="false">
      <c r="A841" s="1" t="n">
        <v>36</v>
      </c>
      <c r="B841" s="1" t="n">
        <v>840</v>
      </c>
      <c r="C841" s="1" t="n">
        <v>32</v>
      </c>
      <c r="D841" s="4" t="n">
        <v>45073.3612731482</v>
      </c>
      <c r="E841" s="5" t="n">
        <v>32.6</v>
      </c>
      <c r="F841" s="0" t="str">
        <f aca="false">VLOOKUP(A841,Водители!A:F,6,0)</f>
        <v>Колпашево</v>
      </c>
      <c r="G841" s="0" t="n">
        <f aca="false">VLOOKUP(C841,Автомобили!A:F,6,0)</f>
        <v>0</v>
      </c>
      <c r="H841" s="0" t="n">
        <f aca="false">G841*(E841/100)</f>
        <v>0</v>
      </c>
      <c r="I841" s="0" t="n">
        <f aca="false">IF(F841=$F$4,H841,0)</f>
        <v>0</v>
      </c>
    </row>
    <row r="842" customFormat="false" ht="13.8" hidden="true" customHeight="false" outlineLevel="0" collapsed="false">
      <c r="A842" s="1" t="n">
        <v>30</v>
      </c>
      <c r="B842" s="1" t="n">
        <v>841</v>
      </c>
      <c r="C842" s="1" t="n">
        <v>3</v>
      </c>
      <c r="D842" s="4" t="n">
        <v>45073.5365393519</v>
      </c>
      <c r="E842" s="5" t="n">
        <v>49</v>
      </c>
      <c r="F842" s="0" t="str">
        <f aca="false">VLOOKUP(A842,Водители!A:F,6,0)</f>
        <v>Каневская</v>
      </c>
      <c r="G842" s="0" t="n">
        <f aca="false">VLOOKUP(C842,Автомобили!A:F,6,0)</f>
        <v>0</v>
      </c>
      <c r="H842" s="0" t="n">
        <f aca="false">G842*(E842/100)</f>
        <v>0</v>
      </c>
      <c r="I842" s="0" t="n">
        <f aca="false">IF(F842=$F$4,H842,0)</f>
        <v>0</v>
      </c>
    </row>
    <row r="843" customFormat="false" ht="13.8" hidden="true" customHeight="false" outlineLevel="0" collapsed="false">
      <c r="A843" s="1" t="n">
        <v>54</v>
      </c>
      <c r="B843" s="1" t="n">
        <v>842</v>
      </c>
      <c r="C843" s="1" t="n">
        <v>37</v>
      </c>
      <c r="D843" s="4" t="n">
        <v>45073.5424421296</v>
      </c>
      <c r="E843" s="5" t="n">
        <v>48.7</v>
      </c>
      <c r="F843" s="0" t="str">
        <f aca="false">VLOOKUP(A843,Водители!A:F,6,0)</f>
        <v>Ульяновск</v>
      </c>
      <c r="G843" s="0" t="n">
        <f aca="false">VLOOKUP(C843,Автомобили!A:F,6,0)</f>
        <v>15.8</v>
      </c>
      <c r="H843" s="0" t="n">
        <f aca="false">G843*(E843/100)</f>
        <v>7.6946</v>
      </c>
      <c r="I843" s="0" t="n">
        <f aca="false">IF(F843=$F$4,H843,0)</f>
        <v>7.6946</v>
      </c>
    </row>
    <row r="844" customFormat="false" ht="13.8" hidden="true" customHeight="false" outlineLevel="0" collapsed="false">
      <c r="A844" s="1" t="n">
        <v>29</v>
      </c>
      <c r="B844" s="1" t="n">
        <v>843</v>
      </c>
      <c r="C844" s="1" t="n">
        <v>32</v>
      </c>
      <c r="D844" s="4" t="n">
        <v>45073.6260532407</v>
      </c>
      <c r="E844" s="5" t="n">
        <v>25.3</v>
      </c>
      <c r="F844" s="0" t="str">
        <f aca="false">VLOOKUP(A844,Водители!A:F,6,0)</f>
        <v>Колпашево</v>
      </c>
      <c r="G844" s="0" t="n">
        <f aca="false">VLOOKUP(C844,Автомобили!A:F,6,0)</f>
        <v>0</v>
      </c>
      <c r="H844" s="0" t="n">
        <f aca="false">G844*(E844/100)</f>
        <v>0</v>
      </c>
      <c r="I844" s="0" t="n">
        <f aca="false">IF(F844=$F$4,H844,0)</f>
        <v>0</v>
      </c>
    </row>
    <row r="845" customFormat="false" ht="13.8" hidden="true" customHeight="false" outlineLevel="0" collapsed="false">
      <c r="A845" s="1" t="n">
        <v>43</v>
      </c>
      <c r="B845" s="1" t="n">
        <v>844</v>
      </c>
      <c r="C845" s="1" t="n">
        <v>32</v>
      </c>
      <c r="D845" s="4" t="n">
        <v>45073.6299768519</v>
      </c>
      <c r="E845" s="5" t="n">
        <v>42.1</v>
      </c>
      <c r="F845" s="0" t="str">
        <f aca="false">VLOOKUP(A845,Водители!A:F,6,0)</f>
        <v>Колпашево</v>
      </c>
      <c r="G845" s="0" t="n">
        <f aca="false">VLOOKUP(C845,Автомобили!A:F,6,0)</f>
        <v>0</v>
      </c>
      <c r="H845" s="0" t="n">
        <f aca="false">G845*(E845/100)</f>
        <v>0</v>
      </c>
      <c r="I845" s="0" t="n">
        <f aca="false">IF(F845=$F$4,H845,0)</f>
        <v>0</v>
      </c>
    </row>
    <row r="846" customFormat="false" ht="13.8" hidden="true" customHeight="false" outlineLevel="0" collapsed="false">
      <c r="A846" s="1" t="n">
        <v>19</v>
      </c>
      <c r="B846" s="1" t="n">
        <v>845</v>
      </c>
      <c r="C846" s="1" t="n">
        <v>3</v>
      </c>
      <c r="D846" s="4" t="n">
        <v>45073.6982523148</v>
      </c>
      <c r="E846" s="5" t="n">
        <v>4.6</v>
      </c>
      <c r="F846" s="0" t="str">
        <f aca="false">VLOOKUP(A846,Водители!A:F,6,0)</f>
        <v>Каневская</v>
      </c>
      <c r="G846" s="0" t="n">
        <f aca="false">VLOOKUP(C846,Автомобили!A:F,6,0)</f>
        <v>0</v>
      </c>
      <c r="H846" s="0" t="n">
        <f aca="false">G846*(E846/100)</f>
        <v>0</v>
      </c>
      <c r="I846" s="0" t="n">
        <f aca="false">IF(F846=$F$4,H846,0)</f>
        <v>0</v>
      </c>
    </row>
    <row r="847" customFormat="false" ht="13.8" hidden="true" customHeight="false" outlineLevel="0" collapsed="false">
      <c r="A847" s="1" t="n">
        <v>51</v>
      </c>
      <c r="B847" s="1" t="n">
        <v>846</v>
      </c>
      <c r="C847" s="1" t="n">
        <v>33</v>
      </c>
      <c r="D847" s="4" t="n">
        <v>45073.8161226852</v>
      </c>
      <c r="E847" s="5" t="n">
        <v>16.7</v>
      </c>
      <c r="F847" s="0" t="str">
        <f aca="false">VLOOKUP(A847,Водители!A:F,6,0)</f>
        <v>Ульяновск</v>
      </c>
      <c r="G847" s="0" t="n">
        <f aca="false">VLOOKUP(C847,Автомобили!A:F,6,0)</f>
        <v>13.1</v>
      </c>
      <c r="H847" s="0" t="n">
        <f aca="false">G847*(E847/100)</f>
        <v>2.1877</v>
      </c>
      <c r="I847" s="0" t="n">
        <f aca="false">IF(F847=$F$4,H847,0)</f>
        <v>2.1877</v>
      </c>
    </row>
    <row r="848" customFormat="false" ht="13.8" hidden="true" customHeight="false" outlineLevel="0" collapsed="false">
      <c r="A848" s="1" t="n">
        <v>7</v>
      </c>
      <c r="B848" s="1" t="n">
        <v>847</v>
      </c>
      <c r="C848" s="1" t="n">
        <v>25</v>
      </c>
      <c r="D848" s="4" t="n">
        <v>45073.9424884259</v>
      </c>
      <c r="E848" s="5" t="n">
        <v>12.6</v>
      </c>
      <c r="F848" s="0" t="str">
        <f aca="false">VLOOKUP(A848,Водители!A:F,6,0)</f>
        <v>Бодайбо</v>
      </c>
      <c r="G848" s="0" t="n">
        <f aca="false">VLOOKUP(C848,Автомобили!A:F,6,0)</f>
        <v>9.8</v>
      </c>
      <c r="H848" s="0" t="n">
        <f aca="false">G848*(E848/100)</f>
        <v>1.2348</v>
      </c>
      <c r="I848" s="0" t="n">
        <f aca="false">IF(F848=$F$4,H848,0)</f>
        <v>0</v>
      </c>
    </row>
    <row r="849" customFormat="false" ht="13.8" hidden="true" customHeight="false" outlineLevel="0" collapsed="false">
      <c r="A849" s="1" t="n">
        <v>43</v>
      </c>
      <c r="B849" s="1" t="n">
        <v>848</v>
      </c>
      <c r="C849" s="1" t="n">
        <v>6</v>
      </c>
      <c r="D849" s="4" t="n">
        <v>45074.006875</v>
      </c>
      <c r="E849" s="5" t="n">
        <v>8.3</v>
      </c>
      <c r="F849" s="0" t="str">
        <f aca="false">VLOOKUP(A849,Водители!A:F,6,0)</f>
        <v>Колпашево</v>
      </c>
      <c r="G849" s="0" t="n">
        <f aca="false">VLOOKUP(C849,Автомобили!A:F,6,0)</f>
        <v>13.5</v>
      </c>
      <c r="H849" s="0" t="n">
        <f aca="false">G849*(E849/100)</f>
        <v>1.1205</v>
      </c>
      <c r="I849" s="0" t="n">
        <f aca="false">IF(F849=$F$4,H849,0)</f>
        <v>0</v>
      </c>
    </row>
    <row r="850" customFormat="false" ht="13.8" hidden="true" customHeight="false" outlineLevel="0" collapsed="false">
      <c r="A850" s="1" t="n">
        <v>4</v>
      </c>
      <c r="B850" s="1" t="n">
        <v>849</v>
      </c>
      <c r="C850" s="1" t="n">
        <v>32</v>
      </c>
      <c r="D850" s="4" t="n">
        <v>45074.0127199074</v>
      </c>
      <c r="E850" s="5" t="n">
        <v>47.2</v>
      </c>
      <c r="F850" s="0" t="str">
        <f aca="false">VLOOKUP(A850,Водители!A:F,6,0)</f>
        <v>Колпашево</v>
      </c>
      <c r="G850" s="0" t="n">
        <f aca="false">VLOOKUP(C850,Автомобили!A:F,6,0)</f>
        <v>0</v>
      </c>
      <c r="H850" s="0" t="n">
        <f aca="false">G850*(E850/100)</f>
        <v>0</v>
      </c>
      <c r="I850" s="0" t="n">
        <f aca="false">IF(F850=$F$4,H850,0)</f>
        <v>0</v>
      </c>
    </row>
    <row r="851" customFormat="false" ht="13.8" hidden="true" customHeight="false" outlineLevel="0" collapsed="false">
      <c r="A851" s="1" t="n">
        <v>17</v>
      </c>
      <c r="B851" s="1" t="n">
        <v>850</v>
      </c>
      <c r="C851" s="1" t="n">
        <v>6</v>
      </c>
      <c r="D851" s="4" t="n">
        <v>45074.0377662037</v>
      </c>
      <c r="E851" s="5" t="n">
        <v>58.9</v>
      </c>
      <c r="F851" s="0" t="str">
        <f aca="false">VLOOKUP(A851,Водители!A:F,6,0)</f>
        <v>Колпашево</v>
      </c>
      <c r="G851" s="0" t="n">
        <f aca="false">VLOOKUP(C851,Автомобили!A:F,6,0)</f>
        <v>13.5</v>
      </c>
      <c r="H851" s="0" t="n">
        <f aca="false">G851*(E851/100)</f>
        <v>7.9515</v>
      </c>
      <c r="I851" s="0" t="n">
        <f aca="false">IF(F851=$F$4,H851,0)</f>
        <v>0</v>
      </c>
    </row>
    <row r="852" customFormat="false" ht="13.8" hidden="true" customHeight="false" outlineLevel="0" collapsed="false">
      <c r="A852" s="1" t="n">
        <v>57</v>
      </c>
      <c r="B852" s="1" t="n">
        <v>851</v>
      </c>
      <c r="C852" s="1" t="n">
        <v>24</v>
      </c>
      <c r="D852" s="4" t="n">
        <v>45074.0628125</v>
      </c>
      <c r="E852" s="5" t="n">
        <v>17.4</v>
      </c>
      <c r="F852" s="0" t="str">
        <f aca="false">VLOOKUP(A852,Водители!A:F,6,0)</f>
        <v>Каневская</v>
      </c>
      <c r="G852" s="0" t="n">
        <f aca="false">VLOOKUP(C852,Автомобили!A:F,6,0)</f>
        <v>12.4</v>
      </c>
      <c r="H852" s="0" t="n">
        <f aca="false">G852*(E852/100)</f>
        <v>2.1576</v>
      </c>
      <c r="I852" s="0" t="n">
        <f aca="false">IF(F852=$F$4,H852,0)</f>
        <v>0</v>
      </c>
    </row>
    <row r="853" customFormat="false" ht="13.8" hidden="true" customHeight="false" outlineLevel="0" collapsed="false">
      <c r="A853" s="1" t="n">
        <v>40</v>
      </c>
      <c r="B853" s="1" t="n">
        <v>852</v>
      </c>
      <c r="C853" s="1" t="n">
        <v>15</v>
      </c>
      <c r="D853" s="4" t="n">
        <v>45074.1613888889</v>
      </c>
      <c r="E853" s="5" t="n">
        <v>28.8</v>
      </c>
      <c r="F853" s="0" t="str">
        <f aca="false">VLOOKUP(A853,Водители!A:F,6,0)</f>
        <v>Ульяновск</v>
      </c>
      <c r="G853" s="0" t="n">
        <f aca="false">VLOOKUP(C853,Автомобили!A:F,6,0)</f>
        <v>0</v>
      </c>
      <c r="H853" s="0" t="n">
        <f aca="false">G853*(E853/100)</f>
        <v>0</v>
      </c>
      <c r="I853" s="0" t="n">
        <f aca="false">IF(F853=$F$4,H853,0)</f>
        <v>0</v>
      </c>
    </row>
    <row r="854" customFormat="false" ht="13.8" hidden="true" customHeight="false" outlineLevel="0" collapsed="false">
      <c r="A854" s="1" t="n">
        <v>15</v>
      </c>
      <c r="B854" s="1" t="n">
        <v>853</v>
      </c>
      <c r="C854" s="1" t="n">
        <v>38</v>
      </c>
      <c r="D854" s="4" t="n">
        <v>45074.1761689815</v>
      </c>
      <c r="E854" s="5" t="n">
        <v>12.6</v>
      </c>
      <c r="F854" s="0" t="str">
        <f aca="false">VLOOKUP(A854,Водители!A:F,6,0)</f>
        <v>Чехов</v>
      </c>
      <c r="G854" s="0" t="n">
        <f aca="false">VLOOKUP(C854,Автомобили!A:F,6,0)</f>
        <v>11.8</v>
      </c>
      <c r="H854" s="0" t="n">
        <f aca="false">G854*(E854/100)</f>
        <v>1.4868</v>
      </c>
      <c r="I854" s="0" t="n">
        <f aca="false">IF(F854=$F$4,H854,0)</f>
        <v>0</v>
      </c>
    </row>
    <row r="855" customFormat="false" ht="13.8" hidden="true" customHeight="false" outlineLevel="0" collapsed="false">
      <c r="A855" s="1" t="n">
        <v>12</v>
      </c>
      <c r="B855" s="1" t="n">
        <v>854</v>
      </c>
      <c r="C855" s="1" t="n">
        <v>20</v>
      </c>
      <c r="D855" s="4" t="n">
        <v>45074.1998958333</v>
      </c>
      <c r="E855" s="5" t="n">
        <v>47.2</v>
      </c>
      <c r="F855" s="0" t="str">
        <f aca="false">VLOOKUP(A855,Водители!A:F,6,0)</f>
        <v>Ставрополь</v>
      </c>
      <c r="G855" s="0" t="n">
        <f aca="false">VLOOKUP(C855,Автомобили!A:F,6,0)</f>
        <v>13.4</v>
      </c>
      <c r="H855" s="0" t="n">
        <f aca="false">G855*(E855/100)</f>
        <v>6.3248</v>
      </c>
      <c r="I855" s="0" t="n">
        <f aca="false">IF(F855=$F$4,H855,0)</f>
        <v>0</v>
      </c>
    </row>
    <row r="856" customFormat="false" ht="13.8" hidden="true" customHeight="false" outlineLevel="0" collapsed="false">
      <c r="A856" s="1" t="n">
        <v>10</v>
      </c>
      <c r="B856" s="1" t="n">
        <v>855</v>
      </c>
      <c r="C856" s="1" t="n">
        <v>12</v>
      </c>
      <c r="D856" s="4" t="n">
        <v>45074.2036342593</v>
      </c>
      <c r="E856" s="5" t="n">
        <v>10.6</v>
      </c>
      <c r="F856" s="0" t="str">
        <f aca="false">VLOOKUP(A856,Водители!A:F,6,0)</f>
        <v>Каневская</v>
      </c>
      <c r="G856" s="0" t="n">
        <f aca="false">VLOOKUP(C856,Автомобили!A:F,6,0)</f>
        <v>0</v>
      </c>
      <c r="H856" s="0" t="n">
        <f aca="false">G856*(E856/100)</f>
        <v>0</v>
      </c>
      <c r="I856" s="0" t="n">
        <f aca="false">IF(F856=$F$4,H856,0)</f>
        <v>0</v>
      </c>
    </row>
    <row r="857" customFormat="false" ht="13.8" hidden="true" customHeight="false" outlineLevel="0" collapsed="false">
      <c r="A857" s="1" t="n">
        <v>44</v>
      </c>
      <c r="B857" s="1" t="n">
        <v>856</v>
      </c>
      <c r="C857" s="1" t="n">
        <v>32</v>
      </c>
      <c r="D857" s="4" t="n">
        <v>45074.2087847222</v>
      </c>
      <c r="E857" s="5" t="n">
        <v>8.2</v>
      </c>
      <c r="F857" s="0" t="str">
        <f aca="false">VLOOKUP(A857,Водители!A:F,6,0)</f>
        <v>Колпашево</v>
      </c>
      <c r="G857" s="0" t="n">
        <f aca="false">VLOOKUP(C857,Автомобили!A:F,6,0)</f>
        <v>0</v>
      </c>
      <c r="H857" s="0" t="n">
        <f aca="false">G857*(E857/100)</f>
        <v>0</v>
      </c>
      <c r="I857" s="0" t="n">
        <f aca="false">IF(F857=$F$4,H857,0)</f>
        <v>0</v>
      </c>
    </row>
    <row r="858" customFormat="false" ht="13.8" hidden="true" customHeight="false" outlineLevel="0" collapsed="false">
      <c r="A858" s="1" t="n">
        <v>1</v>
      </c>
      <c r="B858" s="1" t="n">
        <v>857</v>
      </c>
      <c r="C858" s="1" t="n">
        <v>3</v>
      </c>
      <c r="D858" s="4" t="n">
        <v>45074.4098958333</v>
      </c>
      <c r="E858" s="5" t="n">
        <v>21</v>
      </c>
      <c r="F858" s="0" t="str">
        <f aca="false">VLOOKUP(A858,Водители!A:F,6,0)</f>
        <v>Каневская</v>
      </c>
      <c r="G858" s="0" t="n">
        <f aca="false">VLOOKUP(C858,Автомобили!A:F,6,0)</f>
        <v>0</v>
      </c>
      <c r="H858" s="0" t="n">
        <f aca="false">G858*(E858/100)</f>
        <v>0</v>
      </c>
      <c r="I858" s="0" t="n">
        <f aca="false">IF(F858=$F$4,H858,0)</f>
        <v>0</v>
      </c>
    </row>
    <row r="859" customFormat="false" ht="13.8" hidden="true" customHeight="false" outlineLevel="0" collapsed="false">
      <c r="A859" s="1" t="n">
        <v>5</v>
      </c>
      <c r="B859" s="1" t="n">
        <v>858</v>
      </c>
      <c r="C859" s="1" t="n">
        <v>18</v>
      </c>
      <c r="D859" s="4" t="n">
        <v>45074.4714930556</v>
      </c>
      <c r="E859" s="5" t="n">
        <v>52.8</v>
      </c>
      <c r="F859" s="0" t="str">
        <f aca="false">VLOOKUP(A859,Водители!A:F,6,0)</f>
        <v>Каневская</v>
      </c>
      <c r="G859" s="0" t="n">
        <f aca="false">VLOOKUP(C859,Автомобили!A:F,6,0)</f>
        <v>0</v>
      </c>
      <c r="H859" s="0" t="n">
        <f aca="false">G859*(E859/100)</f>
        <v>0</v>
      </c>
      <c r="I859" s="0" t="n">
        <f aca="false">IF(F859=$F$4,H859,0)</f>
        <v>0</v>
      </c>
    </row>
    <row r="860" customFormat="false" ht="13.8" hidden="true" customHeight="false" outlineLevel="0" collapsed="false">
      <c r="A860" s="1" t="n">
        <v>43</v>
      </c>
      <c r="B860" s="1" t="n">
        <v>859</v>
      </c>
      <c r="C860" s="1" t="n">
        <v>6</v>
      </c>
      <c r="D860" s="4" t="n">
        <v>45074.4934143519</v>
      </c>
      <c r="E860" s="5" t="n">
        <v>45.8</v>
      </c>
      <c r="F860" s="0" t="str">
        <f aca="false">VLOOKUP(A860,Водители!A:F,6,0)</f>
        <v>Колпашево</v>
      </c>
      <c r="G860" s="0" t="n">
        <f aca="false">VLOOKUP(C860,Автомобили!A:F,6,0)</f>
        <v>13.5</v>
      </c>
      <c r="H860" s="0" t="n">
        <f aca="false">G860*(E860/100)</f>
        <v>6.183</v>
      </c>
      <c r="I860" s="0" t="n">
        <f aca="false">IF(F860=$F$4,H860,0)</f>
        <v>0</v>
      </c>
    </row>
    <row r="861" customFormat="false" ht="13.8" hidden="true" customHeight="false" outlineLevel="0" collapsed="false">
      <c r="A861" s="1" t="n">
        <v>49</v>
      </c>
      <c r="B861" s="1" t="n">
        <v>860</v>
      </c>
      <c r="C861" s="1" t="n">
        <v>30</v>
      </c>
      <c r="D861" s="4" t="n">
        <v>45074.509537037</v>
      </c>
      <c r="E861" s="5" t="n">
        <v>53.2</v>
      </c>
      <c r="F861" s="0" t="str">
        <f aca="false">VLOOKUP(A861,Водители!A:F,6,0)</f>
        <v>Ставрополь</v>
      </c>
      <c r="G861" s="0" t="n">
        <f aca="false">VLOOKUP(C861,Автомобили!A:F,6,0)</f>
        <v>9.4</v>
      </c>
      <c r="H861" s="0" t="n">
        <f aca="false">G861*(E861/100)</f>
        <v>5.0008</v>
      </c>
      <c r="I861" s="0" t="n">
        <f aca="false">IF(F861=$F$4,H861,0)</f>
        <v>0</v>
      </c>
    </row>
    <row r="862" customFormat="false" ht="13.8" hidden="true" customHeight="false" outlineLevel="0" collapsed="false">
      <c r="A862" s="1" t="n">
        <v>25</v>
      </c>
      <c r="B862" s="1" t="n">
        <v>861</v>
      </c>
      <c r="C862" s="1" t="n">
        <v>13</v>
      </c>
      <c r="D862" s="4" t="n">
        <v>45074.5581481482</v>
      </c>
      <c r="E862" s="5" t="n">
        <v>58.6</v>
      </c>
      <c r="F862" s="0" t="str">
        <f aca="false">VLOOKUP(A862,Водители!A:F,6,0)</f>
        <v>Малгобек</v>
      </c>
      <c r="G862" s="0" t="n">
        <f aca="false">VLOOKUP(C862,Автомобили!A:F,6,0)</f>
        <v>14.5</v>
      </c>
      <c r="H862" s="0" t="n">
        <f aca="false">G862*(E862/100)</f>
        <v>8.497</v>
      </c>
      <c r="I862" s="0" t="n">
        <f aca="false">IF(F862=$F$4,H862,0)</f>
        <v>0</v>
      </c>
    </row>
    <row r="863" customFormat="false" ht="13.8" hidden="true" customHeight="false" outlineLevel="0" collapsed="false">
      <c r="A863" s="1" t="n">
        <v>17</v>
      </c>
      <c r="B863" s="1" t="n">
        <v>862</v>
      </c>
      <c r="C863" s="1" t="n">
        <v>6</v>
      </c>
      <c r="D863" s="4" t="n">
        <v>45074.7136342593</v>
      </c>
      <c r="E863" s="5" t="n">
        <v>37.5</v>
      </c>
      <c r="F863" s="0" t="str">
        <f aca="false">VLOOKUP(A863,Водители!A:F,6,0)</f>
        <v>Колпашево</v>
      </c>
      <c r="G863" s="0" t="n">
        <f aca="false">VLOOKUP(C863,Автомобили!A:F,6,0)</f>
        <v>13.5</v>
      </c>
      <c r="H863" s="0" t="n">
        <f aca="false">G863*(E863/100)</f>
        <v>5.0625</v>
      </c>
      <c r="I863" s="0" t="n">
        <f aca="false">IF(F863=$F$4,H863,0)</f>
        <v>0</v>
      </c>
    </row>
    <row r="864" customFormat="false" ht="13.8" hidden="true" customHeight="false" outlineLevel="0" collapsed="false">
      <c r="A864" s="1" t="n">
        <v>44</v>
      </c>
      <c r="B864" s="1" t="n">
        <v>863</v>
      </c>
      <c r="C864" s="1" t="n">
        <v>6</v>
      </c>
      <c r="D864" s="4" t="n">
        <v>45074.7386111111</v>
      </c>
      <c r="E864" s="5" t="n">
        <v>34.9</v>
      </c>
      <c r="F864" s="0" t="str">
        <f aca="false">VLOOKUP(A864,Водители!A:F,6,0)</f>
        <v>Колпашево</v>
      </c>
      <c r="G864" s="0" t="n">
        <f aca="false">VLOOKUP(C864,Автомобили!A:F,6,0)</f>
        <v>13.5</v>
      </c>
      <c r="H864" s="0" t="n">
        <f aca="false">G864*(E864/100)</f>
        <v>4.7115</v>
      </c>
      <c r="I864" s="0" t="n">
        <f aca="false">IF(F864=$F$4,H864,0)</f>
        <v>0</v>
      </c>
    </row>
    <row r="865" customFormat="false" ht="13.8" hidden="true" customHeight="false" outlineLevel="0" collapsed="false">
      <c r="A865" s="1" t="n">
        <v>44</v>
      </c>
      <c r="B865" s="1" t="n">
        <v>864</v>
      </c>
      <c r="C865" s="1" t="n">
        <v>32</v>
      </c>
      <c r="D865" s="4" t="n">
        <v>45074.7972337963</v>
      </c>
      <c r="E865" s="5" t="n">
        <v>50.8</v>
      </c>
      <c r="F865" s="0" t="str">
        <f aca="false">VLOOKUP(A865,Водители!A:F,6,0)</f>
        <v>Колпашево</v>
      </c>
      <c r="G865" s="0" t="n">
        <f aca="false">VLOOKUP(C865,Автомобили!A:F,6,0)</f>
        <v>0</v>
      </c>
      <c r="H865" s="0" t="n">
        <f aca="false">G865*(E865/100)</f>
        <v>0</v>
      </c>
      <c r="I865" s="0" t="n">
        <f aca="false">IF(F865=$F$4,H865,0)</f>
        <v>0</v>
      </c>
    </row>
    <row r="866" customFormat="false" ht="13.8" hidden="true" customHeight="false" outlineLevel="0" collapsed="false">
      <c r="A866" s="1" t="n">
        <v>11</v>
      </c>
      <c r="B866" s="1" t="n">
        <v>865</v>
      </c>
      <c r="C866" s="1" t="n">
        <v>11</v>
      </c>
      <c r="D866" s="4" t="n">
        <v>45074.8149305556</v>
      </c>
      <c r="E866" s="5" t="n">
        <v>38.2</v>
      </c>
      <c r="F866" s="0" t="str">
        <f aca="false">VLOOKUP(A866,Водители!A:F,6,0)</f>
        <v>Ульяновск</v>
      </c>
      <c r="G866" s="0" t="n">
        <f aca="false">VLOOKUP(C866,Автомобили!A:F,6,0)</f>
        <v>0</v>
      </c>
      <c r="H866" s="0" t="n">
        <f aca="false">G866*(E866/100)</f>
        <v>0</v>
      </c>
      <c r="I866" s="0" t="n">
        <f aca="false">IF(F866=$F$4,H866,0)</f>
        <v>0</v>
      </c>
    </row>
    <row r="867" customFormat="false" ht="13.8" hidden="true" customHeight="false" outlineLevel="0" collapsed="false">
      <c r="A867" s="1" t="n">
        <v>22</v>
      </c>
      <c r="B867" s="1" t="n">
        <v>866</v>
      </c>
      <c r="C867" s="1" t="n">
        <v>16</v>
      </c>
      <c r="D867" s="4" t="n">
        <v>45074.9271990741</v>
      </c>
      <c r="E867" s="5" t="n">
        <v>13</v>
      </c>
      <c r="F867" s="0" t="str">
        <f aca="false">VLOOKUP(A867,Водители!A:F,6,0)</f>
        <v>Бодайбо</v>
      </c>
      <c r="G867" s="0" t="n">
        <f aca="false">VLOOKUP(C867,Автомобили!A:F,6,0)</f>
        <v>10</v>
      </c>
      <c r="H867" s="0" t="n">
        <f aca="false">G867*(E867/100)</f>
        <v>1.3</v>
      </c>
      <c r="I867" s="0" t="n">
        <f aca="false">IF(F867=$F$4,H867,0)</f>
        <v>0</v>
      </c>
    </row>
    <row r="868" customFormat="false" ht="13.8" hidden="true" customHeight="false" outlineLevel="0" collapsed="false">
      <c r="A868" s="1" t="n">
        <v>34</v>
      </c>
      <c r="B868" s="1" t="n">
        <v>867</v>
      </c>
      <c r="C868" s="1" t="n">
        <v>32</v>
      </c>
      <c r="D868" s="4" t="n">
        <v>45075.0596643519</v>
      </c>
      <c r="E868" s="5" t="n">
        <v>28.6</v>
      </c>
      <c r="F868" s="0" t="str">
        <f aca="false">VLOOKUP(A868,Водители!A:F,6,0)</f>
        <v>Колпашево</v>
      </c>
      <c r="G868" s="0" t="n">
        <f aca="false">VLOOKUP(C868,Автомобили!A:F,6,0)</f>
        <v>0</v>
      </c>
      <c r="H868" s="0" t="n">
        <f aca="false">G868*(E868/100)</f>
        <v>0</v>
      </c>
      <c r="I868" s="0" t="n">
        <f aca="false">IF(F868=$F$4,H868,0)</f>
        <v>0</v>
      </c>
    </row>
    <row r="869" customFormat="false" ht="13.8" hidden="true" customHeight="false" outlineLevel="0" collapsed="false">
      <c r="A869" s="1" t="n">
        <v>48</v>
      </c>
      <c r="B869" s="1" t="n">
        <v>868</v>
      </c>
      <c r="C869" s="1" t="n">
        <v>10</v>
      </c>
      <c r="D869" s="4" t="n">
        <v>45075.1614583333</v>
      </c>
      <c r="E869" s="5" t="n">
        <v>18.8</v>
      </c>
      <c r="F869" s="0" t="str">
        <f aca="false">VLOOKUP(A869,Водители!A:F,6,0)</f>
        <v>Чехов</v>
      </c>
      <c r="G869" s="0" t="n">
        <f aca="false">VLOOKUP(C869,Автомобили!A:F,6,0)</f>
        <v>15.6</v>
      </c>
      <c r="H869" s="0" t="n">
        <f aca="false">G869*(E869/100)</f>
        <v>2.9328</v>
      </c>
      <c r="I869" s="0" t="n">
        <f aca="false">IF(F869=$F$4,H869,0)</f>
        <v>0</v>
      </c>
    </row>
    <row r="870" customFormat="false" ht="13.8" hidden="true" customHeight="false" outlineLevel="0" collapsed="false">
      <c r="A870" s="1" t="n">
        <v>18</v>
      </c>
      <c r="B870" s="1" t="n">
        <v>869</v>
      </c>
      <c r="C870" s="1" t="n">
        <v>10</v>
      </c>
      <c r="D870" s="4" t="n">
        <v>45075.2390162037</v>
      </c>
      <c r="E870" s="5" t="n">
        <v>48.2</v>
      </c>
      <c r="F870" s="0" t="str">
        <f aca="false">VLOOKUP(A870,Водители!A:F,6,0)</f>
        <v>Чехов</v>
      </c>
      <c r="G870" s="0" t="n">
        <f aca="false">VLOOKUP(C870,Автомобили!A:F,6,0)</f>
        <v>15.6</v>
      </c>
      <c r="H870" s="0" t="n">
        <f aca="false">G870*(E870/100)</f>
        <v>7.5192</v>
      </c>
      <c r="I870" s="0" t="n">
        <f aca="false">IF(F870=$F$4,H870,0)</f>
        <v>0</v>
      </c>
    </row>
    <row r="871" customFormat="false" ht="13.8" hidden="true" customHeight="false" outlineLevel="0" collapsed="false">
      <c r="A871" s="1" t="n">
        <v>49</v>
      </c>
      <c r="B871" s="1" t="n">
        <v>870</v>
      </c>
      <c r="C871" s="1" t="n">
        <v>20</v>
      </c>
      <c r="D871" s="4" t="n">
        <v>45075.242025463</v>
      </c>
      <c r="E871" s="5" t="n">
        <v>41.4</v>
      </c>
      <c r="F871" s="0" t="str">
        <f aca="false">VLOOKUP(A871,Водители!A:F,6,0)</f>
        <v>Ставрополь</v>
      </c>
      <c r="G871" s="0" t="n">
        <f aca="false">VLOOKUP(C871,Автомобили!A:F,6,0)</f>
        <v>13.4</v>
      </c>
      <c r="H871" s="0" t="n">
        <f aca="false">G871*(E871/100)</f>
        <v>5.5476</v>
      </c>
      <c r="I871" s="0" t="n">
        <f aca="false">IF(F871=$F$4,H871,0)</f>
        <v>0</v>
      </c>
    </row>
    <row r="872" customFormat="false" ht="13.8" hidden="true" customHeight="false" outlineLevel="0" collapsed="false">
      <c r="A872" s="1" t="n">
        <v>63</v>
      </c>
      <c r="B872" s="1" t="n">
        <v>871</v>
      </c>
      <c r="C872" s="1" t="n">
        <v>26</v>
      </c>
      <c r="D872" s="4" t="n">
        <v>45075.3165393519</v>
      </c>
      <c r="E872" s="5" t="n">
        <v>27.8</v>
      </c>
      <c r="F872" s="0" t="str">
        <f aca="false">VLOOKUP(A872,Водители!A:F,6,0)</f>
        <v>Малгобек</v>
      </c>
      <c r="G872" s="0" t="n">
        <f aca="false">VLOOKUP(C872,Автомобили!A:F,6,0)</f>
        <v>12.1</v>
      </c>
      <c r="H872" s="0" t="n">
        <f aca="false">G872*(E872/100)</f>
        <v>3.3638</v>
      </c>
      <c r="I872" s="0" t="n">
        <f aca="false">IF(F872=$F$4,H872,0)</f>
        <v>0</v>
      </c>
    </row>
    <row r="873" customFormat="false" ht="13.8" hidden="true" customHeight="false" outlineLevel="0" collapsed="false">
      <c r="A873" s="1" t="n">
        <v>10</v>
      </c>
      <c r="B873" s="1" t="n">
        <v>872</v>
      </c>
      <c r="C873" s="1" t="n">
        <v>5</v>
      </c>
      <c r="D873" s="4" t="n">
        <v>45075.3261689815</v>
      </c>
      <c r="E873" s="5" t="n">
        <v>4.1</v>
      </c>
      <c r="F873" s="0" t="str">
        <f aca="false">VLOOKUP(A873,Водители!A:F,6,0)</f>
        <v>Каневская</v>
      </c>
      <c r="G873" s="0" t="n">
        <f aca="false">VLOOKUP(C873,Автомобили!A:F,6,0)</f>
        <v>12.9</v>
      </c>
      <c r="H873" s="0" t="n">
        <f aca="false">G873*(E873/100)</f>
        <v>0.5289</v>
      </c>
      <c r="I873" s="0" t="n">
        <f aca="false">IF(F873=$F$4,H873,0)</f>
        <v>0</v>
      </c>
    </row>
    <row r="874" customFormat="false" ht="13.8" hidden="true" customHeight="false" outlineLevel="0" collapsed="false">
      <c r="A874" s="1" t="n">
        <v>18</v>
      </c>
      <c r="B874" s="1" t="n">
        <v>873</v>
      </c>
      <c r="C874" s="1" t="n">
        <v>19</v>
      </c>
      <c r="D874" s="4" t="n">
        <v>45075.396400463</v>
      </c>
      <c r="E874" s="5" t="n">
        <v>57.7</v>
      </c>
      <c r="F874" s="0" t="str">
        <f aca="false">VLOOKUP(A874,Водители!A:F,6,0)</f>
        <v>Чехов</v>
      </c>
      <c r="G874" s="0" t="n">
        <f aca="false">VLOOKUP(C874,Автомобили!A:F,6,0)</f>
        <v>14.6</v>
      </c>
      <c r="H874" s="0" t="n">
        <f aca="false">G874*(E874/100)</f>
        <v>8.4242</v>
      </c>
      <c r="I874" s="0" t="n">
        <f aca="false">IF(F874=$F$4,H874,0)</f>
        <v>0</v>
      </c>
    </row>
    <row r="875" customFormat="false" ht="13.8" hidden="true" customHeight="false" outlineLevel="0" collapsed="false">
      <c r="A875" s="1" t="n">
        <v>63</v>
      </c>
      <c r="B875" s="1" t="n">
        <v>874</v>
      </c>
      <c r="C875" s="1" t="n">
        <v>23</v>
      </c>
      <c r="D875" s="4" t="n">
        <v>45075.4564467593</v>
      </c>
      <c r="E875" s="5" t="n">
        <v>43.7</v>
      </c>
      <c r="F875" s="0" t="str">
        <f aca="false">VLOOKUP(A875,Водители!A:F,6,0)</f>
        <v>Малгобек</v>
      </c>
      <c r="G875" s="0" t="n">
        <f aca="false">VLOOKUP(C875,Автомобили!A:F,6,0)</f>
        <v>11.3</v>
      </c>
      <c r="H875" s="0" t="n">
        <f aca="false">G875*(E875/100)</f>
        <v>4.9381</v>
      </c>
      <c r="I875" s="0" t="n">
        <f aca="false">IF(F875=$F$4,H875,0)</f>
        <v>0</v>
      </c>
    </row>
    <row r="876" customFormat="false" ht="13.8" hidden="true" customHeight="false" outlineLevel="0" collapsed="false">
      <c r="A876" s="1" t="n">
        <v>30</v>
      </c>
      <c r="B876" s="1" t="n">
        <v>875</v>
      </c>
      <c r="C876" s="1" t="n">
        <v>5</v>
      </c>
      <c r="D876" s="4" t="n">
        <v>45075.67875</v>
      </c>
      <c r="E876" s="5" t="n">
        <v>27.1</v>
      </c>
      <c r="F876" s="0" t="str">
        <f aca="false">VLOOKUP(A876,Водители!A:F,6,0)</f>
        <v>Каневская</v>
      </c>
      <c r="G876" s="0" t="n">
        <f aca="false">VLOOKUP(C876,Автомобили!A:F,6,0)</f>
        <v>12.9</v>
      </c>
      <c r="H876" s="0" t="n">
        <f aca="false">G876*(E876/100)</f>
        <v>3.4959</v>
      </c>
      <c r="I876" s="0" t="n">
        <f aca="false">IF(F876=$F$4,H876,0)</f>
        <v>0</v>
      </c>
    </row>
    <row r="877" customFormat="false" ht="13.8" hidden="true" customHeight="false" outlineLevel="0" collapsed="false">
      <c r="A877" s="1" t="n">
        <v>50</v>
      </c>
      <c r="B877" s="1" t="n">
        <v>876</v>
      </c>
      <c r="C877" s="1" t="n">
        <v>4</v>
      </c>
      <c r="D877" s="4" t="n">
        <v>45075.700474537</v>
      </c>
      <c r="E877" s="5" t="n">
        <v>28.3</v>
      </c>
      <c r="F877" s="0" t="str">
        <f aca="false">VLOOKUP(A877,Водители!A:F,6,0)</f>
        <v>Белореченск</v>
      </c>
      <c r="G877" s="0" t="n">
        <f aca="false">VLOOKUP(C877,Автомобили!A:F,6,0)</f>
        <v>0</v>
      </c>
      <c r="H877" s="0" t="n">
        <f aca="false">G877*(E877/100)</f>
        <v>0</v>
      </c>
      <c r="I877" s="0" t="n">
        <f aca="false">IF(F877=$F$4,H877,0)</f>
        <v>0</v>
      </c>
    </row>
    <row r="878" customFormat="false" ht="13.8" hidden="true" customHeight="false" outlineLevel="0" collapsed="false">
      <c r="A878" s="1" t="n">
        <v>32</v>
      </c>
      <c r="B878" s="1" t="n">
        <v>877</v>
      </c>
      <c r="C878" s="1" t="n">
        <v>41</v>
      </c>
      <c r="D878" s="4" t="n">
        <v>45075.7117939815</v>
      </c>
      <c r="E878" s="5" t="n">
        <v>3.9</v>
      </c>
      <c r="F878" s="0" t="str">
        <f aca="false">VLOOKUP(A878,Водители!A:F,6,0)</f>
        <v>Чехов</v>
      </c>
      <c r="G878" s="0" t="n">
        <f aca="false">VLOOKUP(C878,Автомобили!A:F,6,0)</f>
        <v>11.4</v>
      </c>
      <c r="H878" s="0" t="n">
        <f aca="false">G878*(E878/100)</f>
        <v>0.4446</v>
      </c>
      <c r="I878" s="0" t="n">
        <f aca="false">IF(F878=$F$4,H878,0)</f>
        <v>0</v>
      </c>
    </row>
    <row r="879" customFormat="false" ht="13.8" hidden="true" customHeight="false" outlineLevel="0" collapsed="false">
      <c r="A879" s="1" t="n">
        <v>28</v>
      </c>
      <c r="B879" s="1" t="n">
        <v>878</v>
      </c>
      <c r="C879" s="1" t="n">
        <v>19</v>
      </c>
      <c r="D879" s="4" t="n">
        <v>45075.7581018519</v>
      </c>
      <c r="E879" s="5" t="n">
        <v>46.2</v>
      </c>
      <c r="F879" s="0" t="str">
        <f aca="false">VLOOKUP(A879,Водители!A:F,6,0)</f>
        <v>Чехов</v>
      </c>
      <c r="G879" s="0" t="n">
        <f aca="false">VLOOKUP(C879,Автомобили!A:F,6,0)</f>
        <v>14.6</v>
      </c>
      <c r="H879" s="0" t="n">
        <f aca="false">G879*(E879/100)</f>
        <v>6.7452</v>
      </c>
      <c r="I879" s="0" t="n">
        <f aca="false">IF(F879=$F$4,H879,0)</f>
        <v>0</v>
      </c>
    </row>
    <row r="880" customFormat="false" ht="13.8" hidden="true" customHeight="false" outlineLevel="0" collapsed="false">
      <c r="A880" s="1" t="n">
        <v>5</v>
      </c>
      <c r="B880" s="1" t="n">
        <v>879</v>
      </c>
      <c r="C880" s="1" t="n">
        <v>18</v>
      </c>
      <c r="D880" s="4" t="n">
        <v>45076.0267824074</v>
      </c>
      <c r="E880" s="5" t="n">
        <v>46.3</v>
      </c>
      <c r="F880" s="0" t="str">
        <f aca="false">VLOOKUP(A880,Водители!A:F,6,0)</f>
        <v>Каневская</v>
      </c>
      <c r="G880" s="0" t="n">
        <f aca="false">VLOOKUP(C880,Автомобили!A:F,6,0)</f>
        <v>0</v>
      </c>
      <c r="H880" s="0" t="n">
        <f aca="false">G880*(E880/100)</f>
        <v>0</v>
      </c>
      <c r="I880" s="0" t="n">
        <f aca="false">IF(F880=$F$4,H880,0)</f>
        <v>0</v>
      </c>
    </row>
    <row r="881" customFormat="false" ht="13.8" hidden="true" customHeight="false" outlineLevel="0" collapsed="false">
      <c r="A881" s="1" t="n">
        <v>51</v>
      </c>
      <c r="B881" s="1" t="n">
        <v>880</v>
      </c>
      <c r="C881" s="1" t="n">
        <v>15</v>
      </c>
      <c r="D881" s="4" t="n">
        <v>45076.0926157407</v>
      </c>
      <c r="E881" s="5" t="n">
        <v>40.9</v>
      </c>
      <c r="F881" s="0" t="str">
        <f aca="false">VLOOKUP(A881,Водители!A:F,6,0)</f>
        <v>Ульяновск</v>
      </c>
      <c r="G881" s="0" t="n">
        <f aca="false">VLOOKUP(C881,Автомобили!A:F,6,0)</f>
        <v>0</v>
      </c>
      <c r="H881" s="0" t="n">
        <f aca="false">G881*(E881/100)</f>
        <v>0</v>
      </c>
      <c r="I881" s="0" t="n">
        <f aca="false">IF(F881=$F$4,H881,0)</f>
        <v>0</v>
      </c>
    </row>
    <row r="882" customFormat="false" ht="13.8" hidden="true" customHeight="false" outlineLevel="0" collapsed="false">
      <c r="A882" s="1" t="n">
        <v>45</v>
      </c>
      <c r="B882" s="1" t="n">
        <v>881</v>
      </c>
      <c r="C882" s="1" t="n">
        <v>27</v>
      </c>
      <c r="D882" s="4" t="n">
        <v>45076.1040740741</v>
      </c>
      <c r="E882" s="5" t="n">
        <v>10.9</v>
      </c>
      <c r="F882" s="0" t="str">
        <f aca="false">VLOOKUP(A882,Водители!A:F,6,0)</f>
        <v>Ставрополь</v>
      </c>
      <c r="G882" s="0" t="n">
        <f aca="false">VLOOKUP(C882,Автомобили!A:F,6,0)</f>
        <v>0</v>
      </c>
      <c r="H882" s="0" t="n">
        <f aca="false">G882*(E882/100)</f>
        <v>0</v>
      </c>
      <c r="I882" s="0" t="n">
        <f aca="false">IF(F882=$F$4,H882,0)</f>
        <v>0</v>
      </c>
    </row>
    <row r="883" customFormat="false" ht="13.8" hidden="true" customHeight="false" outlineLevel="0" collapsed="false">
      <c r="A883" s="1" t="n">
        <v>10</v>
      </c>
      <c r="B883" s="1" t="n">
        <v>882</v>
      </c>
      <c r="C883" s="1" t="n">
        <v>18</v>
      </c>
      <c r="D883" s="4" t="n">
        <v>45076.1280787037</v>
      </c>
      <c r="E883" s="5" t="n">
        <v>14.4</v>
      </c>
      <c r="F883" s="0" t="str">
        <f aca="false">VLOOKUP(A883,Водители!A:F,6,0)</f>
        <v>Каневская</v>
      </c>
      <c r="G883" s="0" t="n">
        <f aca="false">VLOOKUP(C883,Автомобили!A:F,6,0)</f>
        <v>0</v>
      </c>
      <c r="H883" s="0" t="n">
        <f aca="false">G883*(E883/100)</f>
        <v>0</v>
      </c>
      <c r="I883" s="0" t="n">
        <f aca="false">IF(F883=$F$4,H883,0)</f>
        <v>0</v>
      </c>
    </row>
    <row r="884" customFormat="false" ht="13.8" hidden="true" customHeight="false" outlineLevel="0" collapsed="false">
      <c r="A884" s="1" t="n">
        <v>4</v>
      </c>
      <c r="B884" s="1" t="n">
        <v>883</v>
      </c>
      <c r="C884" s="1" t="n">
        <v>6</v>
      </c>
      <c r="D884" s="4" t="n">
        <v>45076.1335185185</v>
      </c>
      <c r="E884" s="5" t="n">
        <v>31.7</v>
      </c>
      <c r="F884" s="0" t="str">
        <f aca="false">VLOOKUP(A884,Водители!A:F,6,0)</f>
        <v>Колпашево</v>
      </c>
      <c r="G884" s="0" t="n">
        <f aca="false">VLOOKUP(C884,Автомобили!A:F,6,0)</f>
        <v>13.5</v>
      </c>
      <c r="H884" s="0" t="n">
        <f aca="false">G884*(E884/100)</f>
        <v>4.2795</v>
      </c>
      <c r="I884" s="0" t="n">
        <f aca="false">IF(F884=$F$4,H884,0)</f>
        <v>0</v>
      </c>
    </row>
    <row r="885" customFormat="false" ht="13.8" hidden="true" customHeight="false" outlineLevel="0" collapsed="false">
      <c r="A885" s="1" t="n">
        <v>39</v>
      </c>
      <c r="B885" s="1" t="n">
        <v>884</v>
      </c>
      <c r="C885" s="1" t="n">
        <v>7</v>
      </c>
      <c r="D885" s="4" t="n">
        <v>45076.2362615741</v>
      </c>
      <c r="E885" s="5" t="n">
        <v>41.5</v>
      </c>
      <c r="F885" s="0" t="str">
        <f aca="false">VLOOKUP(A885,Водители!A:F,6,0)</f>
        <v>Ульяновск</v>
      </c>
      <c r="G885" s="0" t="n">
        <f aca="false">VLOOKUP(C885,Автомобили!A:F,6,0)</f>
        <v>0</v>
      </c>
      <c r="H885" s="0" t="n">
        <f aca="false">G885*(E885/100)</f>
        <v>0</v>
      </c>
      <c r="I885" s="0" t="n">
        <f aca="false">IF(F885=$F$4,H885,0)</f>
        <v>0</v>
      </c>
    </row>
    <row r="886" customFormat="false" ht="13.8" hidden="true" customHeight="false" outlineLevel="0" collapsed="false">
      <c r="A886" s="1" t="n">
        <v>37</v>
      </c>
      <c r="B886" s="1" t="n">
        <v>885</v>
      </c>
      <c r="C886" s="1" t="n">
        <v>21</v>
      </c>
      <c r="D886" s="4" t="n">
        <v>45076.3963541667</v>
      </c>
      <c r="E886" s="5" t="n">
        <v>11.1</v>
      </c>
      <c r="F886" s="0" t="str">
        <f aca="false">VLOOKUP(A886,Водители!A:F,6,0)</f>
        <v>Чехов</v>
      </c>
      <c r="G886" s="0" t="n">
        <f aca="false">VLOOKUP(C886,Автомобили!A:F,6,0)</f>
        <v>0</v>
      </c>
      <c r="H886" s="0" t="n">
        <f aca="false">G886*(E886/100)</f>
        <v>0</v>
      </c>
      <c r="I886" s="0" t="n">
        <f aca="false">IF(F886=$F$4,H886,0)</f>
        <v>0</v>
      </c>
    </row>
    <row r="887" customFormat="false" ht="13.8" hidden="true" customHeight="false" outlineLevel="0" collapsed="false">
      <c r="A887" s="1" t="n">
        <v>25</v>
      </c>
      <c r="B887" s="1" t="n">
        <v>886</v>
      </c>
      <c r="C887" s="1" t="n">
        <v>13</v>
      </c>
      <c r="D887" s="4" t="n">
        <v>45076.4426388889</v>
      </c>
      <c r="E887" s="5" t="n">
        <v>24.5</v>
      </c>
      <c r="F887" s="0" t="str">
        <f aca="false">VLOOKUP(A887,Водители!A:F,6,0)</f>
        <v>Малгобек</v>
      </c>
      <c r="G887" s="0" t="n">
        <f aca="false">VLOOKUP(C887,Автомобили!A:F,6,0)</f>
        <v>14.5</v>
      </c>
      <c r="H887" s="0" t="n">
        <f aca="false">G887*(E887/100)</f>
        <v>3.5525</v>
      </c>
      <c r="I887" s="0" t="n">
        <f aca="false">IF(F887=$F$4,H887,0)</f>
        <v>0</v>
      </c>
    </row>
    <row r="888" customFormat="false" ht="13.8" hidden="true" customHeight="false" outlineLevel="0" collapsed="false">
      <c r="A888" s="1" t="n">
        <v>33</v>
      </c>
      <c r="B888" s="1" t="n">
        <v>887</v>
      </c>
      <c r="C888" s="1" t="n">
        <v>39</v>
      </c>
      <c r="D888" s="4" t="n">
        <v>45076.4495717593</v>
      </c>
      <c r="E888" s="5" t="n">
        <v>6</v>
      </c>
      <c r="F888" s="0" t="str">
        <f aca="false">VLOOKUP(A888,Водители!A:F,6,0)</f>
        <v>Белореченск</v>
      </c>
      <c r="G888" s="0" t="n">
        <f aca="false">VLOOKUP(C888,Автомобили!A:F,6,0)</f>
        <v>0</v>
      </c>
      <c r="H888" s="0" t="n">
        <f aca="false">G888*(E888/100)</f>
        <v>0</v>
      </c>
      <c r="I888" s="0" t="n">
        <f aca="false">IF(F888=$F$4,H888,0)</f>
        <v>0</v>
      </c>
    </row>
    <row r="889" customFormat="false" ht="13.8" hidden="true" customHeight="false" outlineLevel="0" collapsed="false">
      <c r="A889" s="1" t="n">
        <v>23</v>
      </c>
      <c r="B889" s="1" t="n">
        <v>888</v>
      </c>
      <c r="C889" s="1" t="n">
        <v>8</v>
      </c>
      <c r="D889" s="4" t="n">
        <v>45076.4570138889</v>
      </c>
      <c r="E889" s="5" t="n">
        <v>22.8</v>
      </c>
      <c r="F889" s="0" t="str">
        <f aca="false">VLOOKUP(A889,Водители!A:F,6,0)</f>
        <v>Ульяновск</v>
      </c>
      <c r="G889" s="0" t="n">
        <f aca="false">VLOOKUP(C889,Автомобили!A:F,6,0)</f>
        <v>15.6</v>
      </c>
      <c r="H889" s="0" t="n">
        <f aca="false">G889*(E889/100)</f>
        <v>3.5568</v>
      </c>
      <c r="I889" s="0" t="n">
        <f aca="false">IF(F889=$F$4,H889,0)</f>
        <v>3.5568</v>
      </c>
    </row>
    <row r="890" customFormat="false" ht="13.8" hidden="true" customHeight="false" outlineLevel="0" collapsed="false">
      <c r="A890" s="1" t="n">
        <v>20</v>
      </c>
      <c r="B890" s="1" t="n">
        <v>889</v>
      </c>
      <c r="C890" s="1" t="n">
        <v>14</v>
      </c>
      <c r="D890" s="4" t="n">
        <v>45076.4668055556</v>
      </c>
      <c r="E890" s="5" t="n">
        <v>21.1</v>
      </c>
      <c r="F890" s="0" t="str">
        <f aca="false">VLOOKUP(A890,Водители!A:F,6,0)</f>
        <v>Чехов</v>
      </c>
      <c r="G890" s="0" t="n">
        <f aca="false">VLOOKUP(C890,Автомобили!A:F,6,0)</f>
        <v>0</v>
      </c>
      <c r="H890" s="0" t="n">
        <f aca="false">G890*(E890/100)</f>
        <v>0</v>
      </c>
      <c r="I890" s="0" t="n">
        <f aca="false">IF(F890=$F$4,H890,0)</f>
        <v>0</v>
      </c>
    </row>
    <row r="891" customFormat="false" ht="13.8" hidden="true" customHeight="false" outlineLevel="0" collapsed="false">
      <c r="A891" s="1" t="n">
        <v>51</v>
      </c>
      <c r="B891" s="1" t="n">
        <v>890</v>
      </c>
      <c r="C891" s="1" t="n">
        <v>8</v>
      </c>
      <c r="D891" s="4" t="n">
        <v>45076.5069560185</v>
      </c>
      <c r="E891" s="5" t="n">
        <v>26.6</v>
      </c>
      <c r="F891" s="0" t="str">
        <f aca="false">VLOOKUP(A891,Водители!A:F,6,0)</f>
        <v>Ульяновск</v>
      </c>
      <c r="G891" s="0" t="n">
        <f aca="false">VLOOKUP(C891,Автомобили!A:F,6,0)</f>
        <v>15.6</v>
      </c>
      <c r="H891" s="0" t="n">
        <f aca="false">G891*(E891/100)</f>
        <v>4.1496</v>
      </c>
      <c r="I891" s="0" t="n">
        <f aca="false">IF(F891=$F$4,H891,0)</f>
        <v>4.1496</v>
      </c>
    </row>
    <row r="892" customFormat="false" ht="13.8" hidden="true" customHeight="false" outlineLevel="0" collapsed="false">
      <c r="A892" s="1" t="n">
        <v>20</v>
      </c>
      <c r="B892" s="1" t="n">
        <v>891</v>
      </c>
      <c r="C892" s="1" t="n">
        <v>14</v>
      </c>
      <c r="D892" s="4" t="n">
        <v>45076.5142361111</v>
      </c>
      <c r="E892" s="5" t="n">
        <v>27.6</v>
      </c>
      <c r="F892" s="0" t="str">
        <f aca="false">VLOOKUP(A892,Водители!A:F,6,0)</f>
        <v>Чехов</v>
      </c>
      <c r="G892" s="0" t="n">
        <f aca="false">VLOOKUP(C892,Автомобили!A:F,6,0)</f>
        <v>0</v>
      </c>
      <c r="H892" s="0" t="n">
        <f aca="false">G892*(E892/100)</f>
        <v>0</v>
      </c>
      <c r="I892" s="0" t="n">
        <f aca="false">IF(F892=$F$4,H892,0)</f>
        <v>0</v>
      </c>
    </row>
    <row r="893" customFormat="false" ht="13.8" hidden="true" customHeight="false" outlineLevel="0" collapsed="false">
      <c r="A893" s="1" t="n">
        <v>44</v>
      </c>
      <c r="B893" s="1" t="n">
        <v>892</v>
      </c>
      <c r="C893" s="1" t="n">
        <v>32</v>
      </c>
      <c r="D893" s="4" t="n">
        <v>45076.6020833333</v>
      </c>
      <c r="E893" s="5" t="n">
        <v>55.4</v>
      </c>
      <c r="F893" s="0" t="str">
        <f aca="false">VLOOKUP(A893,Водители!A:F,6,0)</f>
        <v>Колпашево</v>
      </c>
      <c r="G893" s="0" t="n">
        <f aca="false">VLOOKUP(C893,Автомобили!A:F,6,0)</f>
        <v>0</v>
      </c>
      <c r="H893" s="0" t="n">
        <f aca="false">G893*(E893/100)</f>
        <v>0</v>
      </c>
      <c r="I893" s="0" t="n">
        <f aca="false">IF(F893=$F$4,H893,0)</f>
        <v>0</v>
      </c>
    </row>
    <row r="894" customFormat="false" ht="13.8" hidden="true" customHeight="false" outlineLevel="0" collapsed="false">
      <c r="A894" s="1" t="n">
        <v>16</v>
      </c>
      <c r="B894" s="1" t="n">
        <v>893</v>
      </c>
      <c r="C894" s="1" t="n">
        <v>15</v>
      </c>
      <c r="D894" s="4" t="n">
        <v>45076.6338194445</v>
      </c>
      <c r="E894" s="5" t="n">
        <v>58.6</v>
      </c>
      <c r="F894" s="0" t="str">
        <f aca="false">VLOOKUP(A894,Водители!A:F,6,0)</f>
        <v>Ульяновск</v>
      </c>
      <c r="G894" s="0" t="n">
        <f aca="false">VLOOKUP(C894,Автомобили!A:F,6,0)</f>
        <v>0</v>
      </c>
      <c r="H894" s="0" t="n">
        <f aca="false">G894*(E894/100)</f>
        <v>0</v>
      </c>
      <c r="I894" s="0" t="n">
        <f aca="false">IF(F894=$F$4,H894,0)</f>
        <v>0</v>
      </c>
    </row>
    <row r="895" customFormat="false" ht="13.8" hidden="true" customHeight="false" outlineLevel="0" collapsed="false">
      <c r="A895" s="1" t="n">
        <v>19</v>
      </c>
      <c r="B895" s="1" t="n">
        <v>894</v>
      </c>
      <c r="C895" s="1" t="n">
        <v>24</v>
      </c>
      <c r="D895" s="4" t="n">
        <v>45076.6708564815</v>
      </c>
      <c r="E895" s="5" t="n">
        <v>40.2</v>
      </c>
      <c r="F895" s="0" t="str">
        <f aca="false">VLOOKUP(A895,Водители!A:F,6,0)</f>
        <v>Каневская</v>
      </c>
      <c r="G895" s="0" t="n">
        <f aca="false">VLOOKUP(C895,Автомобили!A:F,6,0)</f>
        <v>12.4</v>
      </c>
      <c r="H895" s="0" t="n">
        <f aca="false">G895*(E895/100)</f>
        <v>4.9848</v>
      </c>
      <c r="I895" s="0" t="n">
        <f aca="false">IF(F895=$F$4,H895,0)</f>
        <v>0</v>
      </c>
    </row>
    <row r="896" customFormat="false" ht="13.8" hidden="true" customHeight="false" outlineLevel="0" collapsed="false">
      <c r="A896" s="1" t="n">
        <v>24</v>
      </c>
      <c r="B896" s="1" t="n">
        <v>895</v>
      </c>
      <c r="C896" s="1" t="n">
        <v>25</v>
      </c>
      <c r="D896" s="4" t="n">
        <v>45076.6936689815</v>
      </c>
      <c r="E896" s="5" t="n">
        <v>13.7</v>
      </c>
      <c r="F896" s="0" t="str">
        <f aca="false">VLOOKUP(A896,Водители!A:F,6,0)</f>
        <v>Бодайбо</v>
      </c>
      <c r="G896" s="0" t="n">
        <f aca="false">VLOOKUP(C896,Автомобили!A:F,6,0)</f>
        <v>9.8</v>
      </c>
      <c r="H896" s="0" t="n">
        <f aca="false">G896*(E896/100)</f>
        <v>1.3426</v>
      </c>
      <c r="I896" s="0" t="n">
        <f aca="false">IF(F896=$F$4,H896,0)</f>
        <v>0</v>
      </c>
    </row>
    <row r="897" customFormat="false" ht="13.8" hidden="true" customHeight="false" outlineLevel="0" collapsed="false">
      <c r="A897" s="1" t="n">
        <v>36</v>
      </c>
      <c r="B897" s="1" t="n">
        <v>896</v>
      </c>
      <c r="C897" s="1" t="n">
        <v>32</v>
      </c>
      <c r="D897" s="4" t="n">
        <v>45076.7108912037</v>
      </c>
      <c r="E897" s="5" t="n">
        <v>50.6</v>
      </c>
      <c r="F897" s="0" t="str">
        <f aca="false">VLOOKUP(A897,Водители!A:F,6,0)</f>
        <v>Колпашево</v>
      </c>
      <c r="G897" s="0" t="n">
        <f aca="false">VLOOKUP(C897,Автомобили!A:F,6,0)</f>
        <v>0</v>
      </c>
      <c r="H897" s="0" t="n">
        <f aca="false">G897*(E897/100)</f>
        <v>0</v>
      </c>
      <c r="I897" s="0" t="n">
        <f aca="false">IF(F897=$F$4,H897,0)</f>
        <v>0</v>
      </c>
    </row>
    <row r="898" customFormat="false" ht="13.8" hidden="true" customHeight="false" outlineLevel="0" collapsed="false">
      <c r="A898" s="1" t="n">
        <v>55</v>
      </c>
      <c r="B898" s="1" t="n">
        <v>897</v>
      </c>
      <c r="C898" s="1" t="n">
        <v>27</v>
      </c>
      <c r="D898" s="4" t="n">
        <v>45076.7381828704</v>
      </c>
      <c r="E898" s="5" t="n">
        <v>47.8</v>
      </c>
      <c r="F898" s="0" t="str">
        <f aca="false">VLOOKUP(A898,Водители!A:F,6,0)</f>
        <v>Ставрополь</v>
      </c>
      <c r="G898" s="0" t="n">
        <f aca="false">VLOOKUP(C898,Автомобили!A:F,6,0)</f>
        <v>0</v>
      </c>
      <c r="H898" s="0" t="n">
        <f aca="false">G898*(E898/100)</f>
        <v>0</v>
      </c>
      <c r="I898" s="0" t="n">
        <f aca="false">IF(F898=$F$4,H898,0)</f>
        <v>0</v>
      </c>
    </row>
    <row r="899" customFormat="false" ht="13.8" hidden="true" customHeight="false" outlineLevel="0" collapsed="false">
      <c r="A899" s="1" t="n">
        <v>19</v>
      </c>
      <c r="B899" s="1" t="n">
        <v>898</v>
      </c>
      <c r="C899" s="1" t="n">
        <v>36</v>
      </c>
      <c r="D899" s="4" t="n">
        <v>45076.8140740741</v>
      </c>
      <c r="E899" s="5" t="n">
        <v>21</v>
      </c>
      <c r="F899" s="0" t="str">
        <f aca="false">VLOOKUP(A899,Водители!A:F,6,0)</f>
        <v>Каневская</v>
      </c>
      <c r="G899" s="0" t="n">
        <f aca="false">VLOOKUP(C899,Автомобили!A:F,6,0)</f>
        <v>0</v>
      </c>
      <c r="H899" s="0" t="n">
        <f aca="false">G899*(E899/100)</f>
        <v>0</v>
      </c>
      <c r="I899" s="0" t="n">
        <f aca="false">IF(F899=$F$4,H899,0)</f>
        <v>0</v>
      </c>
    </row>
    <row r="900" customFormat="false" ht="13.8" hidden="true" customHeight="false" outlineLevel="0" collapsed="false">
      <c r="A900" s="1" t="n">
        <v>2</v>
      </c>
      <c r="B900" s="1" t="n">
        <v>899</v>
      </c>
      <c r="C900" s="1" t="n">
        <v>24</v>
      </c>
      <c r="D900" s="4" t="n">
        <v>45077.0840972222</v>
      </c>
      <c r="E900" s="5" t="n">
        <v>52.3</v>
      </c>
      <c r="F900" s="0" t="str">
        <f aca="false">VLOOKUP(A900,Водители!A:F,6,0)</f>
        <v>Каневская</v>
      </c>
      <c r="G900" s="0" t="n">
        <f aca="false">VLOOKUP(C900,Автомобили!A:F,6,0)</f>
        <v>12.4</v>
      </c>
      <c r="H900" s="0" t="n">
        <f aca="false">G900*(E900/100)</f>
        <v>6.4852</v>
      </c>
      <c r="I900" s="0" t="n">
        <f aca="false">IF(F900=$F$4,H900,0)</f>
        <v>0</v>
      </c>
    </row>
    <row r="901" customFormat="false" ht="13.8" hidden="true" customHeight="false" outlineLevel="0" collapsed="false">
      <c r="A901" s="1" t="n">
        <v>37</v>
      </c>
      <c r="B901" s="1" t="n">
        <v>900</v>
      </c>
      <c r="C901" s="1" t="n">
        <v>21</v>
      </c>
      <c r="D901" s="4" t="n">
        <v>45077.1427777778</v>
      </c>
      <c r="E901" s="5" t="n">
        <v>48.2</v>
      </c>
      <c r="F901" s="0" t="str">
        <f aca="false">VLOOKUP(A901,Водители!A:F,6,0)</f>
        <v>Чехов</v>
      </c>
      <c r="G901" s="0" t="n">
        <f aca="false">VLOOKUP(C901,Автомобили!A:F,6,0)</f>
        <v>0</v>
      </c>
      <c r="H901" s="0" t="n">
        <f aca="false">G901*(E901/100)</f>
        <v>0</v>
      </c>
      <c r="I901" s="0" t="n">
        <f aca="false">IF(F901=$F$4,H901,0)</f>
        <v>0</v>
      </c>
    </row>
    <row r="902" customFormat="false" ht="13.8" hidden="true" customHeight="false" outlineLevel="0" collapsed="false">
      <c r="A902" s="1" t="n">
        <v>48</v>
      </c>
      <c r="B902" s="1" t="n">
        <v>901</v>
      </c>
      <c r="C902" s="1" t="n">
        <v>19</v>
      </c>
      <c r="D902" s="4" t="n">
        <v>45077.1790740741</v>
      </c>
      <c r="E902" s="5" t="n">
        <v>53.2</v>
      </c>
      <c r="F902" s="0" t="str">
        <f aca="false">VLOOKUP(A902,Водители!A:F,6,0)</f>
        <v>Чехов</v>
      </c>
      <c r="G902" s="0" t="n">
        <f aca="false">VLOOKUP(C902,Автомобили!A:F,6,0)</f>
        <v>14.6</v>
      </c>
      <c r="H902" s="0" t="n">
        <f aca="false">G902*(E902/100)</f>
        <v>7.7672</v>
      </c>
      <c r="I902" s="0" t="n">
        <f aca="false">IF(F902=$F$4,H902,0)</f>
        <v>0</v>
      </c>
    </row>
    <row r="903" customFormat="false" ht="13.8" hidden="true" customHeight="false" outlineLevel="0" collapsed="false">
      <c r="A903" s="1" t="n">
        <v>48</v>
      </c>
      <c r="B903" s="1" t="n">
        <v>902</v>
      </c>
      <c r="C903" s="1" t="n">
        <v>10</v>
      </c>
      <c r="D903" s="4" t="n">
        <v>45077.2263657407</v>
      </c>
      <c r="E903" s="5" t="n">
        <v>23.6</v>
      </c>
      <c r="F903" s="0" t="str">
        <f aca="false">VLOOKUP(A903,Водители!A:F,6,0)</f>
        <v>Чехов</v>
      </c>
      <c r="G903" s="0" t="n">
        <f aca="false">VLOOKUP(C903,Автомобили!A:F,6,0)</f>
        <v>15.6</v>
      </c>
      <c r="H903" s="0" t="n">
        <f aca="false">G903*(E903/100)</f>
        <v>3.6816</v>
      </c>
      <c r="I903" s="0" t="n">
        <f aca="false">IF(F903=$F$4,H903,0)</f>
        <v>0</v>
      </c>
    </row>
    <row r="904" customFormat="false" ht="13.8" hidden="true" customHeight="false" outlineLevel="0" collapsed="false">
      <c r="A904" s="1" t="n">
        <v>40</v>
      </c>
      <c r="B904" s="1" t="n">
        <v>903</v>
      </c>
      <c r="C904" s="1" t="n">
        <v>8</v>
      </c>
      <c r="D904" s="4" t="n">
        <v>45077.2291898148</v>
      </c>
      <c r="E904" s="5" t="n">
        <v>52.1</v>
      </c>
      <c r="F904" s="0" t="str">
        <f aca="false">VLOOKUP(A904,Водители!A:F,6,0)</f>
        <v>Ульяновск</v>
      </c>
      <c r="G904" s="0" t="n">
        <f aca="false">VLOOKUP(C904,Автомобили!A:F,6,0)</f>
        <v>15.6</v>
      </c>
      <c r="H904" s="0" t="n">
        <f aca="false">G904*(E904/100)</f>
        <v>8.1276</v>
      </c>
      <c r="I904" s="0" t="n">
        <f aca="false">IF(F904=$F$4,H904,0)</f>
        <v>8.1276</v>
      </c>
    </row>
    <row r="905" customFormat="false" ht="13.8" hidden="true" customHeight="false" outlineLevel="0" collapsed="false">
      <c r="A905" s="1" t="n">
        <v>10</v>
      </c>
      <c r="B905" s="1" t="n">
        <v>904</v>
      </c>
      <c r="C905" s="1" t="n">
        <v>34</v>
      </c>
      <c r="D905" s="4" t="n">
        <v>45077.2349768519</v>
      </c>
      <c r="E905" s="5" t="n">
        <v>10.8</v>
      </c>
      <c r="F905" s="0" t="str">
        <f aca="false">VLOOKUP(A905,Водители!A:F,6,0)</f>
        <v>Каневская</v>
      </c>
      <c r="G905" s="0" t="n">
        <f aca="false">VLOOKUP(C905,Автомобили!A:F,6,0)</f>
        <v>10.9</v>
      </c>
      <c r="H905" s="0" t="n">
        <f aca="false">G905*(E905/100)</f>
        <v>1.1772</v>
      </c>
      <c r="I905" s="0" t="n">
        <f aca="false">IF(F905=$F$4,H905,0)</f>
        <v>0</v>
      </c>
    </row>
    <row r="906" customFormat="false" ht="13.8" hidden="true" customHeight="false" outlineLevel="0" collapsed="false">
      <c r="A906" s="1" t="n">
        <v>23</v>
      </c>
      <c r="B906" s="1" t="n">
        <v>905</v>
      </c>
      <c r="C906" s="1" t="n">
        <v>40</v>
      </c>
      <c r="D906" s="4" t="n">
        <v>45077.2793865741</v>
      </c>
      <c r="E906" s="5" t="n">
        <v>3.1</v>
      </c>
      <c r="F906" s="0" t="str">
        <f aca="false">VLOOKUP(A906,Водители!A:F,6,0)</f>
        <v>Ульяновск</v>
      </c>
      <c r="G906" s="0" t="n">
        <f aca="false">VLOOKUP(C906,Автомобили!A:F,6,0)</f>
        <v>0</v>
      </c>
      <c r="H906" s="0" t="n">
        <f aca="false">G906*(E906/100)</f>
        <v>0</v>
      </c>
      <c r="I906" s="0" t="n">
        <f aca="false">IF(F906=$F$4,H906,0)</f>
        <v>0</v>
      </c>
    </row>
    <row r="907" customFormat="false" ht="13.8" hidden="true" customHeight="false" outlineLevel="0" collapsed="false">
      <c r="A907" s="1" t="n">
        <v>2</v>
      </c>
      <c r="B907" s="1" t="n">
        <v>906</v>
      </c>
      <c r="C907" s="1" t="n">
        <v>24</v>
      </c>
      <c r="D907" s="4" t="n">
        <v>45077.4681828704</v>
      </c>
      <c r="E907" s="5" t="n">
        <v>57</v>
      </c>
      <c r="F907" s="0" t="str">
        <f aca="false">VLOOKUP(A907,Водители!A:F,6,0)</f>
        <v>Каневская</v>
      </c>
      <c r="G907" s="0" t="n">
        <f aca="false">VLOOKUP(C907,Автомобили!A:F,6,0)</f>
        <v>12.4</v>
      </c>
      <c r="H907" s="0" t="n">
        <f aca="false">G907*(E907/100)</f>
        <v>7.068</v>
      </c>
      <c r="I907" s="0" t="n">
        <f aca="false">IF(F907=$F$4,H907,0)</f>
        <v>0</v>
      </c>
    </row>
    <row r="908" customFormat="false" ht="13.8" hidden="true" customHeight="false" outlineLevel="0" collapsed="false">
      <c r="A908" s="1" t="n">
        <v>14</v>
      </c>
      <c r="B908" s="1" t="n">
        <v>907</v>
      </c>
      <c r="C908" s="1" t="n">
        <v>19</v>
      </c>
      <c r="D908" s="4" t="n">
        <v>45077.5627893519</v>
      </c>
      <c r="E908" s="5" t="n">
        <v>48.3</v>
      </c>
      <c r="F908" s="0" t="str">
        <f aca="false">VLOOKUP(A908,Водители!A:F,6,0)</f>
        <v>Чехов</v>
      </c>
      <c r="G908" s="0" t="n">
        <f aca="false">VLOOKUP(C908,Автомобили!A:F,6,0)</f>
        <v>14.6</v>
      </c>
      <c r="H908" s="0" t="n">
        <f aca="false">G908*(E908/100)</f>
        <v>7.0518</v>
      </c>
      <c r="I908" s="0" t="n">
        <f aca="false">IF(F908=$F$4,H908,0)</f>
        <v>0</v>
      </c>
    </row>
    <row r="909" customFormat="false" ht="13.8" hidden="true" customHeight="false" outlineLevel="0" collapsed="false">
      <c r="A909" s="1" t="n">
        <v>4</v>
      </c>
      <c r="B909" s="1" t="n">
        <v>908</v>
      </c>
      <c r="C909" s="1" t="n">
        <v>6</v>
      </c>
      <c r="D909" s="4" t="n">
        <v>45077.6064467593</v>
      </c>
      <c r="E909" s="5" t="n">
        <v>17.2</v>
      </c>
      <c r="F909" s="0" t="str">
        <f aca="false">VLOOKUP(A909,Водители!A:F,6,0)</f>
        <v>Колпашево</v>
      </c>
      <c r="G909" s="0" t="n">
        <f aca="false">VLOOKUP(C909,Автомобили!A:F,6,0)</f>
        <v>13.5</v>
      </c>
      <c r="H909" s="0" t="n">
        <f aca="false">G909*(E909/100)</f>
        <v>2.322</v>
      </c>
      <c r="I909" s="0" t="n">
        <f aca="false">IF(F909=$F$4,H909,0)</f>
        <v>0</v>
      </c>
    </row>
    <row r="910" customFormat="false" ht="13.8" hidden="true" customHeight="false" outlineLevel="0" collapsed="false">
      <c r="A910" s="1" t="n">
        <v>26</v>
      </c>
      <c r="B910" s="1" t="n">
        <v>909</v>
      </c>
      <c r="C910" s="1" t="n">
        <v>4</v>
      </c>
      <c r="D910" s="4" t="n">
        <v>45077.6956018519</v>
      </c>
      <c r="E910" s="5" t="n">
        <v>23.5</v>
      </c>
      <c r="F910" s="0" t="str">
        <f aca="false">VLOOKUP(A910,Водители!A:F,6,0)</f>
        <v>Белореченск</v>
      </c>
      <c r="G910" s="0" t="n">
        <f aca="false">VLOOKUP(C910,Автомобили!A:F,6,0)</f>
        <v>0</v>
      </c>
      <c r="H910" s="0" t="n">
        <f aca="false">G910*(E910/100)</f>
        <v>0</v>
      </c>
      <c r="I910" s="0" t="n">
        <f aca="false">IF(F910=$F$4,H910,0)</f>
        <v>0</v>
      </c>
    </row>
    <row r="911" customFormat="false" ht="13.8" hidden="true" customHeight="false" outlineLevel="0" collapsed="false">
      <c r="A911" s="1" t="n">
        <v>13</v>
      </c>
      <c r="B911" s="1" t="n">
        <v>910</v>
      </c>
      <c r="C911" s="1" t="n">
        <v>17</v>
      </c>
      <c r="D911" s="4" t="n">
        <v>45077.8644560185</v>
      </c>
      <c r="E911" s="5" t="n">
        <v>14.9</v>
      </c>
      <c r="F911" s="0" t="str">
        <f aca="false">VLOOKUP(A911,Водители!A:F,6,0)</f>
        <v>Белореченск</v>
      </c>
      <c r="G911" s="0" t="n">
        <f aca="false">VLOOKUP(C911,Автомобили!A:F,6,0)</f>
        <v>12</v>
      </c>
      <c r="H911" s="0" t="n">
        <f aca="false">G911*(E911/100)</f>
        <v>1.788</v>
      </c>
      <c r="I911" s="0" t="n">
        <f aca="false">IF(F911=$F$4,H911,0)</f>
        <v>0</v>
      </c>
    </row>
    <row r="912" customFormat="false" ht="13.8" hidden="true" customHeight="false" outlineLevel="0" collapsed="false">
      <c r="A912" s="1" t="n">
        <v>33</v>
      </c>
      <c r="B912" s="1" t="n">
        <v>911</v>
      </c>
      <c r="C912" s="1" t="n">
        <v>2</v>
      </c>
      <c r="D912" s="4" t="n">
        <v>45077.9663888889</v>
      </c>
      <c r="E912" s="5" t="n">
        <v>25.6</v>
      </c>
      <c r="F912" s="0" t="str">
        <f aca="false">VLOOKUP(A912,Водители!A:F,6,0)</f>
        <v>Белореченск</v>
      </c>
      <c r="G912" s="0" t="n">
        <f aca="false">VLOOKUP(C912,Автомобили!A:F,6,0)</f>
        <v>14</v>
      </c>
      <c r="H912" s="0" t="n">
        <f aca="false">G912*(E912/100)</f>
        <v>3.584</v>
      </c>
      <c r="I912" s="0" t="n">
        <f aca="false">IF(F912=$F$4,H912,0)</f>
        <v>0</v>
      </c>
    </row>
    <row r="913" customFormat="false" ht="13.8" hidden="true" customHeight="false" outlineLevel="0" collapsed="false">
      <c r="A913" s="1" t="n">
        <v>4</v>
      </c>
      <c r="B913" s="1" t="n">
        <v>912</v>
      </c>
      <c r="C913" s="1" t="n">
        <v>6</v>
      </c>
      <c r="D913" s="4" t="n">
        <v>45078.0063657407</v>
      </c>
      <c r="E913" s="5" t="n">
        <v>15.8</v>
      </c>
      <c r="F913" s="0" t="str">
        <f aca="false">VLOOKUP(A913,Водители!A:F,6,0)</f>
        <v>Колпашево</v>
      </c>
      <c r="G913" s="0" t="n">
        <f aca="false">VLOOKUP(C913,Автомобили!A:F,6,0)</f>
        <v>13.5</v>
      </c>
      <c r="H913" s="0" t="n">
        <f aca="false">G913*(E913/100)</f>
        <v>2.133</v>
      </c>
      <c r="I913" s="0" t="n">
        <f aca="false">IF(F913=$F$4,H913,0)</f>
        <v>0</v>
      </c>
    </row>
    <row r="914" customFormat="false" ht="13.8" hidden="true" customHeight="false" outlineLevel="0" collapsed="false">
      <c r="A914" s="1" t="n">
        <v>55</v>
      </c>
      <c r="B914" s="1" t="n">
        <v>913</v>
      </c>
      <c r="C914" s="1" t="n">
        <v>20</v>
      </c>
      <c r="D914" s="4" t="n">
        <v>45078.1897685185</v>
      </c>
      <c r="E914" s="5" t="n">
        <v>53</v>
      </c>
      <c r="F914" s="0" t="str">
        <f aca="false">VLOOKUP(A914,Водители!A:F,6,0)</f>
        <v>Ставрополь</v>
      </c>
      <c r="G914" s="0" t="n">
        <f aca="false">VLOOKUP(C914,Автомобили!A:F,6,0)</f>
        <v>13.4</v>
      </c>
      <c r="H914" s="0" t="n">
        <f aca="false">G914*(E914/100)</f>
        <v>7.102</v>
      </c>
      <c r="I914" s="0" t="n">
        <f aca="false">IF(F914=$F$4,H914,0)</f>
        <v>0</v>
      </c>
    </row>
    <row r="915" customFormat="false" ht="13.8" hidden="true" customHeight="false" outlineLevel="0" collapsed="false">
      <c r="A915" s="1" t="n">
        <v>37</v>
      </c>
      <c r="B915" s="1" t="n">
        <v>914</v>
      </c>
      <c r="C915" s="1" t="n">
        <v>35</v>
      </c>
      <c r="D915" s="4" t="n">
        <v>45078.2634027778</v>
      </c>
      <c r="E915" s="5" t="n">
        <v>37.5</v>
      </c>
      <c r="F915" s="0" t="str">
        <f aca="false">VLOOKUP(A915,Водители!A:F,6,0)</f>
        <v>Чехов</v>
      </c>
      <c r="G915" s="0" t="n">
        <f aca="false">VLOOKUP(C915,Автомобили!A:F,6,0)</f>
        <v>12.5</v>
      </c>
      <c r="H915" s="0" t="n">
        <f aca="false">G915*(E915/100)</f>
        <v>4.6875</v>
      </c>
      <c r="I915" s="0" t="n">
        <f aca="false">IF(F915=$F$4,H915,0)</f>
        <v>0</v>
      </c>
    </row>
    <row r="916" customFormat="false" ht="13.8" hidden="true" customHeight="false" outlineLevel="0" collapsed="false">
      <c r="A916" s="1" t="n">
        <v>14</v>
      </c>
      <c r="B916" s="1" t="n">
        <v>915</v>
      </c>
      <c r="C916" s="1" t="n">
        <v>21</v>
      </c>
      <c r="D916" s="4" t="n">
        <v>45078.2646180556</v>
      </c>
      <c r="E916" s="5" t="n">
        <v>37.3</v>
      </c>
      <c r="F916" s="0" t="str">
        <f aca="false">VLOOKUP(A916,Водители!A:F,6,0)</f>
        <v>Чехов</v>
      </c>
      <c r="G916" s="0" t="n">
        <f aca="false">VLOOKUP(C916,Автомобили!A:F,6,0)</f>
        <v>0</v>
      </c>
      <c r="H916" s="0" t="n">
        <f aca="false">G916*(E916/100)</f>
        <v>0</v>
      </c>
      <c r="I916" s="0" t="n">
        <f aca="false">IF(F916=$F$4,H916,0)</f>
        <v>0</v>
      </c>
    </row>
    <row r="917" customFormat="false" ht="13.8" hidden="true" customHeight="false" outlineLevel="0" collapsed="false">
      <c r="A917" s="1" t="n">
        <v>17</v>
      </c>
      <c r="B917" s="1" t="n">
        <v>916</v>
      </c>
      <c r="C917" s="1" t="n">
        <v>6</v>
      </c>
      <c r="D917" s="4" t="n">
        <v>45078.2963657407</v>
      </c>
      <c r="E917" s="5" t="n">
        <v>46.7</v>
      </c>
      <c r="F917" s="0" t="str">
        <f aca="false">VLOOKUP(A917,Водители!A:F,6,0)</f>
        <v>Колпашево</v>
      </c>
      <c r="G917" s="0" t="n">
        <f aca="false">VLOOKUP(C917,Автомобили!A:F,6,0)</f>
        <v>13.5</v>
      </c>
      <c r="H917" s="0" t="n">
        <f aca="false">G917*(E917/100)</f>
        <v>6.3045</v>
      </c>
      <c r="I917" s="0" t="n">
        <f aca="false">IF(F917=$F$4,H917,0)</f>
        <v>0</v>
      </c>
    </row>
    <row r="918" customFormat="false" ht="13.8" hidden="true" customHeight="false" outlineLevel="0" collapsed="false">
      <c r="A918" s="1" t="n">
        <v>40</v>
      </c>
      <c r="B918" s="1" t="n">
        <v>917</v>
      </c>
      <c r="C918" s="1" t="n">
        <v>7</v>
      </c>
      <c r="D918" s="4" t="n">
        <v>45078.5036226852</v>
      </c>
      <c r="E918" s="5" t="n">
        <v>9</v>
      </c>
      <c r="F918" s="0" t="str">
        <f aca="false">VLOOKUP(A918,Водители!A:F,6,0)</f>
        <v>Ульяновск</v>
      </c>
      <c r="G918" s="0" t="n">
        <f aca="false">VLOOKUP(C918,Автомобили!A:F,6,0)</f>
        <v>0</v>
      </c>
      <c r="H918" s="0" t="n">
        <f aca="false">G918*(E918/100)</f>
        <v>0</v>
      </c>
      <c r="I918" s="0" t="n">
        <f aca="false">IF(F918=$F$4,H918,0)</f>
        <v>0</v>
      </c>
    </row>
    <row r="919" customFormat="false" ht="13.8" hidden="true" customHeight="false" outlineLevel="0" collapsed="false">
      <c r="A919" s="1" t="n">
        <v>51</v>
      </c>
      <c r="B919" s="1" t="n">
        <v>918</v>
      </c>
      <c r="C919" s="1" t="n">
        <v>7</v>
      </c>
      <c r="D919" s="4" t="n">
        <v>45078.5040972222</v>
      </c>
      <c r="E919" s="5" t="n">
        <v>40.8</v>
      </c>
      <c r="F919" s="0" t="str">
        <f aca="false">VLOOKUP(A919,Водители!A:F,6,0)</f>
        <v>Ульяновск</v>
      </c>
      <c r="G919" s="0" t="n">
        <f aca="false">VLOOKUP(C919,Автомобили!A:F,6,0)</f>
        <v>0</v>
      </c>
      <c r="H919" s="0" t="n">
        <f aca="false">G919*(E919/100)</f>
        <v>0</v>
      </c>
      <c r="I919" s="0" t="n">
        <f aca="false">IF(F919=$F$4,H919,0)</f>
        <v>0</v>
      </c>
    </row>
    <row r="920" customFormat="false" ht="13.8" hidden="true" customHeight="false" outlineLevel="0" collapsed="false">
      <c r="A920" s="1" t="n">
        <v>6</v>
      </c>
      <c r="B920" s="1" t="n">
        <v>919</v>
      </c>
      <c r="C920" s="1" t="n">
        <v>6</v>
      </c>
      <c r="D920" s="4" t="n">
        <v>45078.5903240741</v>
      </c>
      <c r="E920" s="5" t="n">
        <v>20.8</v>
      </c>
      <c r="F920" s="0" t="str">
        <f aca="false">VLOOKUP(A920,Водители!A:F,6,0)</f>
        <v>Колпашево</v>
      </c>
      <c r="G920" s="0" t="n">
        <f aca="false">VLOOKUP(C920,Автомобили!A:F,6,0)</f>
        <v>13.5</v>
      </c>
      <c r="H920" s="0" t="n">
        <f aca="false">G920*(E920/100)</f>
        <v>2.808</v>
      </c>
      <c r="I920" s="0" t="n">
        <f aca="false">IF(F920=$F$4,H920,0)</f>
        <v>0</v>
      </c>
    </row>
    <row r="921" customFormat="false" ht="13.8" hidden="true" customHeight="false" outlineLevel="0" collapsed="false">
      <c r="A921" s="1" t="n">
        <v>55</v>
      </c>
      <c r="B921" s="1" t="n">
        <v>920</v>
      </c>
      <c r="C921" s="1" t="n">
        <v>30</v>
      </c>
      <c r="D921" s="4" t="n">
        <v>45078.6630208333</v>
      </c>
      <c r="E921" s="5" t="n">
        <v>27.5</v>
      </c>
      <c r="F921" s="0" t="str">
        <f aca="false">VLOOKUP(A921,Водители!A:F,6,0)</f>
        <v>Ставрополь</v>
      </c>
      <c r="G921" s="0" t="n">
        <f aca="false">VLOOKUP(C921,Автомобили!A:F,6,0)</f>
        <v>9.4</v>
      </c>
      <c r="H921" s="0" t="n">
        <f aca="false">G921*(E921/100)</f>
        <v>2.585</v>
      </c>
      <c r="I921" s="0" t="n">
        <f aca="false">IF(F921=$F$4,H921,0)</f>
        <v>0</v>
      </c>
    </row>
    <row r="922" customFormat="false" ht="13.8" hidden="true" customHeight="false" outlineLevel="0" collapsed="false">
      <c r="A922" s="1" t="n">
        <v>2</v>
      </c>
      <c r="B922" s="1" t="n">
        <v>921</v>
      </c>
      <c r="C922" s="1" t="n">
        <v>12</v>
      </c>
      <c r="D922" s="4" t="n">
        <v>45078.7282291667</v>
      </c>
      <c r="E922" s="5" t="n">
        <v>23.4</v>
      </c>
      <c r="F922" s="0" t="str">
        <f aca="false">VLOOKUP(A922,Водители!A:F,6,0)</f>
        <v>Каневская</v>
      </c>
      <c r="G922" s="0" t="n">
        <f aca="false">VLOOKUP(C922,Автомобили!A:F,6,0)</f>
        <v>0</v>
      </c>
      <c r="H922" s="0" t="n">
        <f aca="false">G922*(E922/100)</f>
        <v>0</v>
      </c>
      <c r="I922" s="0" t="n">
        <f aca="false">IF(F922=$F$4,H922,0)</f>
        <v>0</v>
      </c>
    </row>
    <row r="923" customFormat="false" ht="13.8" hidden="true" customHeight="false" outlineLevel="0" collapsed="false">
      <c r="A923" s="1" t="n">
        <v>42</v>
      </c>
      <c r="B923" s="1" t="n">
        <v>922</v>
      </c>
      <c r="C923" s="1" t="n">
        <v>25</v>
      </c>
      <c r="D923" s="4" t="n">
        <v>45078.7467939815</v>
      </c>
      <c r="E923" s="5" t="n">
        <v>11.4</v>
      </c>
      <c r="F923" s="0" t="str">
        <f aca="false">VLOOKUP(A923,Водители!A:F,6,0)</f>
        <v>Бодайбо</v>
      </c>
      <c r="G923" s="0" t="n">
        <f aca="false">VLOOKUP(C923,Автомобили!A:F,6,0)</f>
        <v>9.8</v>
      </c>
      <c r="H923" s="0" t="n">
        <f aca="false">G923*(E923/100)</f>
        <v>1.1172</v>
      </c>
      <c r="I923" s="0" t="n">
        <f aca="false">IF(F923=$F$4,H923,0)</f>
        <v>0</v>
      </c>
    </row>
    <row r="924" customFormat="false" ht="13.8" hidden="true" customHeight="false" outlineLevel="0" collapsed="false">
      <c r="A924" s="1" t="n">
        <v>47</v>
      </c>
      <c r="B924" s="1" t="n">
        <v>923</v>
      </c>
      <c r="C924" s="1" t="n">
        <v>27</v>
      </c>
      <c r="D924" s="4" t="n">
        <v>45078.7482291667</v>
      </c>
      <c r="E924" s="5" t="n">
        <v>42.8</v>
      </c>
      <c r="F924" s="0" t="str">
        <f aca="false">VLOOKUP(A924,Водители!A:F,6,0)</f>
        <v>Ставрополь</v>
      </c>
      <c r="G924" s="0" t="n">
        <f aca="false">VLOOKUP(C924,Автомобили!A:F,6,0)</f>
        <v>0</v>
      </c>
      <c r="H924" s="0" t="n">
        <f aca="false">G924*(E924/100)</f>
        <v>0</v>
      </c>
      <c r="I924" s="0" t="n">
        <f aca="false">IF(F924=$F$4,H924,0)</f>
        <v>0</v>
      </c>
    </row>
    <row r="925" customFormat="false" ht="13.8" hidden="true" customHeight="false" outlineLevel="0" collapsed="false">
      <c r="A925" s="1" t="n">
        <v>38</v>
      </c>
      <c r="B925" s="1" t="n">
        <v>924</v>
      </c>
      <c r="C925" s="1" t="n">
        <v>41</v>
      </c>
      <c r="D925" s="4" t="n">
        <v>45078.7769907407</v>
      </c>
      <c r="E925" s="5" t="n">
        <v>18.5</v>
      </c>
      <c r="F925" s="0" t="str">
        <f aca="false">VLOOKUP(A925,Водители!A:F,6,0)</f>
        <v>Чехов</v>
      </c>
      <c r="G925" s="0" t="n">
        <f aca="false">VLOOKUP(C925,Автомобили!A:F,6,0)</f>
        <v>11.4</v>
      </c>
      <c r="H925" s="0" t="n">
        <f aca="false">G925*(E925/100)</f>
        <v>2.109</v>
      </c>
      <c r="I925" s="0" t="n">
        <f aca="false">IF(F925=$F$4,H925,0)</f>
        <v>0</v>
      </c>
    </row>
    <row r="926" customFormat="false" ht="13.8" hidden="true" customHeight="false" outlineLevel="0" collapsed="false">
      <c r="A926" s="1" t="n">
        <v>46</v>
      </c>
      <c r="B926" s="1" t="n">
        <v>925</v>
      </c>
      <c r="C926" s="1" t="n">
        <v>10</v>
      </c>
      <c r="D926" s="4" t="n">
        <v>45078.7980092593</v>
      </c>
      <c r="E926" s="5" t="n">
        <v>31.4</v>
      </c>
      <c r="F926" s="0" t="str">
        <f aca="false">VLOOKUP(A926,Водители!A:F,6,0)</f>
        <v>Чехов</v>
      </c>
      <c r="G926" s="0" t="n">
        <f aca="false">VLOOKUP(C926,Автомобили!A:F,6,0)</f>
        <v>15.6</v>
      </c>
      <c r="H926" s="0" t="n">
        <f aca="false">G926*(E926/100)</f>
        <v>4.8984</v>
      </c>
      <c r="I926" s="0" t="n">
        <f aca="false">IF(F926=$F$4,H926,0)</f>
        <v>0</v>
      </c>
    </row>
    <row r="927" customFormat="false" ht="13.8" hidden="true" customHeight="false" outlineLevel="0" collapsed="false">
      <c r="A927" s="1" t="n">
        <v>1</v>
      </c>
      <c r="B927" s="1" t="n">
        <v>926</v>
      </c>
      <c r="C927" s="1" t="n">
        <v>12</v>
      </c>
      <c r="D927" s="4" t="n">
        <v>45078.9838773148</v>
      </c>
      <c r="E927" s="5" t="n">
        <v>14.2</v>
      </c>
      <c r="F927" s="0" t="str">
        <f aca="false">VLOOKUP(A927,Водители!A:F,6,0)</f>
        <v>Каневская</v>
      </c>
      <c r="G927" s="0" t="n">
        <f aca="false">VLOOKUP(C927,Автомобили!A:F,6,0)</f>
        <v>0</v>
      </c>
      <c r="H927" s="0" t="n">
        <f aca="false">G927*(E927/100)</f>
        <v>0</v>
      </c>
      <c r="I927" s="0" t="n">
        <f aca="false">IF(F927=$F$4,H927,0)</f>
        <v>0</v>
      </c>
    </row>
    <row r="928" customFormat="false" ht="13.8" hidden="true" customHeight="false" outlineLevel="0" collapsed="false">
      <c r="A928" s="1" t="n">
        <v>32</v>
      </c>
      <c r="B928" s="1" t="n">
        <v>927</v>
      </c>
      <c r="C928" s="1" t="n">
        <v>14</v>
      </c>
      <c r="D928" s="4" t="n">
        <v>45079.1260763889</v>
      </c>
      <c r="E928" s="5" t="n">
        <v>47.9</v>
      </c>
      <c r="F928" s="0" t="str">
        <f aca="false">VLOOKUP(A928,Водители!A:F,6,0)</f>
        <v>Чехов</v>
      </c>
      <c r="G928" s="0" t="n">
        <f aca="false">VLOOKUP(C928,Автомобили!A:F,6,0)</f>
        <v>0</v>
      </c>
      <c r="H928" s="0" t="n">
        <f aca="false">G928*(E928/100)</f>
        <v>0</v>
      </c>
      <c r="I928" s="0" t="n">
        <f aca="false">IF(F928=$F$4,H928,0)</f>
        <v>0</v>
      </c>
    </row>
    <row r="929" customFormat="false" ht="13.8" hidden="true" customHeight="false" outlineLevel="0" collapsed="false">
      <c r="A929" s="1" t="n">
        <v>31</v>
      </c>
      <c r="B929" s="1" t="n">
        <v>928</v>
      </c>
      <c r="C929" s="1" t="n">
        <v>23</v>
      </c>
      <c r="D929" s="4" t="n">
        <v>45079.1637615741</v>
      </c>
      <c r="E929" s="5" t="n">
        <v>58.8</v>
      </c>
      <c r="F929" s="0" t="str">
        <f aca="false">VLOOKUP(A929,Водители!A:F,6,0)</f>
        <v>Малгобек</v>
      </c>
      <c r="G929" s="0" t="n">
        <f aca="false">VLOOKUP(C929,Автомобили!A:F,6,0)</f>
        <v>11.3</v>
      </c>
      <c r="H929" s="0" t="n">
        <f aca="false">G929*(E929/100)</f>
        <v>6.6444</v>
      </c>
      <c r="I929" s="0" t="n">
        <f aca="false">IF(F929=$F$4,H929,0)</f>
        <v>0</v>
      </c>
    </row>
    <row r="930" customFormat="false" ht="13.8" hidden="true" customHeight="false" outlineLevel="0" collapsed="false">
      <c r="A930" s="1" t="n">
        <v>3</v>
      </c>
      <c r="B930" s="1" t="n">
        <v>929</v>
      </c>
      <c r="C930" s="1" t="n">
        <v>32</v>
      </c>
      <c r="D930" s="4" t="n">
        <v>45079.1649189815</v>
      </c>
      <c r="E930" s="5" t="n">
        <v>6.5</v>
      </c>
      <c r="F930" s="0" t="str">
        <f aca="false">VLOOKUP(A930,Водители!A:F,6,0)</f>
        <v>Колпашево</v>
      </c>
      <c r="G930" s="0" t="n">
        <f aca="false">VLOOKUP(C930,Автомобили!A:F,6,0)</f>
        <v>0</v>
      </c>
      <c r="H930" s="0" t="n">
        <f aca="false">G930*(E930/100)</f>
        <v>0</v>
      </c>
      <c r="I930" s="0" t="n">
        <f aca="false">IF(F930=$F$4,H930,0)</f>
        <v>0</v>
      </c>
    </row>
    <row r="931" customFormat="false" ht="13.8" hidden="true" customHeight="false" outlineLevel="0" collapsed="false">
      <c r="A931" s="1" t="n">
        <v>6</v>
      </c>
      <c r="B931" s="1" t="n">
        <v>930</v>
      </c>
      <c r="C931" s="1" t="n">
        <v>6</v>
      </c>
      <c r="D931" s="4" t="n">
        <v>45079.1877430556</v>
      </c>
      <c r="E931" s="5" t="n">
        <v>27.4</v>
      </c>
      <c r="F931" s="0" t="str">
        <f aca="false">VLOOKUP(A931,Водители!A:F,6,0)</f>
        <v>Колпашево</v>
      </c>
      <c r="G931" s="0" t="n">
        <f aca="false">VLOOKUP(C931,Автомобили!A:F,6,0)</f>
        <v>13.5</v>
      </c>
      <c r="H931" s="0" t="n">
        <f aca="false">G931*(E931/100)</f>
        <v>3.699</v>
      </c>
      <c r="I931" s="0" t="n">
        <f aca="false">IF(F931=$F$4,H931,0)</f>
        <v>0</v>
      </c>
    </row>
    <row r="932" customFormat="false" ht="13.8" hidden="true" customHeight="false" outlineLevel="0" collapsed="false">
      <c r="A932" s="1" t="n">
        <v>39</v>
      </c>
      <c r="B932" s="1" t="n">
        <v>931</v>
      </c>
      <c r="C932" s="1" t="n">
        <v>8</v>
      </c>
      <c r="D932" s="4" t="n">
        <v>45079.4105324074</v>
      </c>
      <c r="E932" s="5" t="n">
        <v>18.2</v>
      </c>
      <c r="F932" s="0" t="str">
        <f aca="false">VLOOKUP(A932,Водители!A:F,6,0)</f>
        <v>Ульяновск</v>
      </c>
      <c r="G932" s="0" t="n">
        <f aca="false">VLOOKUP(C932,Автомобили!A:F,6,0)</f>
        <v>15.6</v>
      </c>
      <c r="H932" s="0" t="n">
        <f aca="false">G932*(E932/100)</f>
        <v>2.8392</v>
      </c>
      <c r="I932" s="0" t="n">
        <f aca="false">IF(F932=$F$4,H932,0)</f>
        <v>2.8392</v>
      </c>
    </row>
    <row r="933" customFormat="false" ht="13.8" hidden="true" customHeight="false" outlineLevel="0" collapsed="false">
      <c r="A933" s="1" t="n">
        <v>42</v>
      </c>
      <c r="B933" s="1" t="n">
        <v>932</v>
      </c>
      <c r="C933" s="1" t="n">
        <v>25</v>
      </c>
      <c r="D933" s="4" t="n">
        <v>45079.6690277778</v>
      </c>
      <c r="E933" s="5" t="n">
        <v>41</v>
      </c>
      <c r="F933" s="0" t="str">
        <f aca="false">VLOOKUP(A933,Водители!A:F,6,0)</f>
        <v>Бодайбо</v>
      </c>
      <c r="G933" s="0" t="n">
        <f aca="false">VLOOKUP(C933,Автомобили!A:F,6,0)</f>
        <v>9.8</v>
      </c>
      <c r="H933" s="0" t="n">
        <f aca="false">G933*(E933/100)</f>
        <v>4.018</v>
      </c>
      <c r="I933" s="0" t="n">
        <f aca="false">IF(F933=$F$4,H933,0)</f>
        <v>0</v>
      </c>
    </row>
    <row r="934" customFormat="false" ht="13.8" hidden="true" customHeight="false" outlineLevel="0" collapsed="false">
      <c r="A934" s="1" t="n">
        <v>31</v>
      </c>
      <c r="B934" s="1" t="n">
        <v>933</v>
      </c>
      <c r="C934" s="1" t="n">
        <v>28</v>
      </c>
      <c r="D934" s="4" t="n">
        <v>45079.814224537</v>
      </c>
      <c r="E934" s="5" t="n">
        <v>5.7</v>
      </c>
      <c r="F934" s="0" t="str">
        <f aca="false">VLOOKUP(A934,Водители!A:F,6,0)</f>
        <v>Малгобек</v>
      </c>
      <c r="G934" s="0" t="n">
        <f aca="false">VLOOKUP(C934,Автомобили!A:F,6,0)</f>
        <v>0</v>
      </c>
      <c r="H934" s="0" t="n">
        <f aca="false">G934*(E934/100)</f>
        <v>0</v>
      </c>
      <c r="I934" s="0" t="n">
        <f aca="false">IF(F934=$F$4,H934,0)</f>
        <v>0</v>
      </c>
    </row>
    <row r="935" customFormat="false" ht="13.8" hidden="true" customHeight="false" outlineLevel="0" collapsed="false">
      <c r="A935" s="1" t="n">
        <v>47</v>
      </c>
      <c r="B935" s="1" t="n">
        <v>934</v>
      </c>
      <c r="C935" s="1" t="n">
        <v>20</v>
      </c>
      <c r="D935" s="4" t="n">
        <v>45079.9455324074</v>
      </c>
      <c r="E935" s="5" t="n">
        <v>49.5</v>
      </c>
      <c r="F935" s="0" t="str">
        <f aca="false">VLOOKUP(A935,Водители!A:F,6,0)</f>
        <v>Ставрополь</v>
      </c>
      <c r="G935" s="0" t="n">
        <f aca="false">VLOOKUP(C935,Автомобили!A:F,6,0)</f>
        <v>13.4</v>
      </c>
      <c r="H935" s="0" t="n">
        <f aca="false">G935*(E935/100)</f>
        <v>6.633</v>
      </c>
      <c r="I935" s="0" t="n">
        <f aca="false">IF(F935=$F$4,H935,0)</f>
        <v>0</v>
      </c>
    </row>
    <row r="936" customFormat="false" ht="13.8" hidden="true" customHeight="false" outlineLevel="0" collapsed="false">
      <c r="A936" s="1" t="n">
        <v>57</v>
      </c>
      <c r="B936" s="1" t="n">
        <v>935</v>
      </c>
      <c r="C936" s="1" t="n">
        <v>5</v>
      </c>
      <c r="D936" s="4" t="n">
        <v>45079.9474768519</v>
      </c>
      <c r="E936" s="5" t="n">
        <v>4.1</v>
      </c>
      <c r="F936" s="0" t="str">
        <f aca="false">VLOOKUP(A936,Водители!A:F,6,0)</f>
        <v>Каневская</v>
      </c>
      <c r="G936" s="0" t="n">
        <f aca="false">VLOOKUP(C936,Автомобили!A:F,6,0)</f>
        <v>12.9</v>
      </c>
      <c r="H936" s="0" t="n">
        <f aca="false">G936*(E936/100)</f>
        <v>0.5289</v>
      </c>
      <c r="I936" s="0" t="n">
        <f aca="false">IF(F936=$F$4,H936,0)</f>
        <v>0</v>
      </c>
    </row>
    <row r="937" customFormat="false" ht="13.8" hidden="true" customHeight="false" outlineLevel="0" collapsed="false">
      <c r="A937" s="1" t="n">
        <v>58</v>
      </c>
      <c r="B937" s="1" t="n">
        <v>936</v>
      </c>
      <c r="C937" s="1" t="n">
        <v>2</v>
      </c>
      <c r="D937" s="4" t="n">
        <v>45079.9477546296</v>
      </c>
      <c r="E937" s="5" t="n">
        <v>1.6</v>
      </c>
      <c r="F937" s="0" t="str">
        <f aca="false">VLOOKUP(A937,Водители!A:F,6,0)</f>
        <v>Белореченск</v>
      </c>
      <c r="G937" s="0" t="n">
        <f aca="false">VLOOKUP(C937,Автомобили!A:F,6,0)</f>
        <v>14</v>
      </c>
      <c r="H937" s="0" t="n">
        <f aca="false">G937*(E937/100)</f>
        <v>0.224</v>
      </c>
      <c r="I937" s="0" t="n">
        <f aca="false">IF(F937=$F$4,H937,0)</f>
        <v>0</v>
      </c>
    </row>
    <row r="938" customFormat="false" ht="13.8" hidden="true" customHeight="false" outlineLevel="0" collapsed="false">
      <c r="A938" s="1" t="n">
        <v>49</v>
      </c>
      <c r="B938" s="1" t="n">
        <v>937</v>
      </c>
      <c r="C938" s="1" t="n">
        <v>20</v>
      </c>
      <c r="D938" s="4" t="n">
        <v>45079.9860185185</v>
      </c>
      <c r="E938" s="5" t="n">
        <v>53.8</v>
      </c>
      <c r="F938" s="0" t="str">
        <f aca="false">VLOOKUP(A938,Водители!A:F,6,0)</f>
        <v>Ставрополь</v>
      </c>
      <c r="G938" s="0" t="n">
        <f aca="false">VLOOKUP(C938,Автомобили!A:F,6,0)</f>
        <v>13.4</v>
      </c>
      <c r="H938" s="0" t="n">
        <f aca="false">G938*(E938/100)</f>
        <v>7.2092</v>
      </c>
      <c r="I938" s="0" t="n">
        <f aca="false">IF(F938=$F$4,H938,0)</f>
        <v>0</v>
      </c>
    </row>
    <row r="939" customFormat="false" ht="13.8" hidden="true" customHeight="false" outlineLevel="0" collapsed="false">
      <c r="A939" s="1" t="n">
        <v>33</v>
      </c>
      <c r="B939" s="1" t="n">
        <v>938</v>
      </c>
      <c r="C939" s="1" t="n">
        <v>9</v>
      </c>
      <c r="D939" s="4" t="n">
        <v>45079.9869560185</v>
      </c>
      <c r="E939" s="5" t="n">
        <v>57.1</v>
      </c>
      <c r="F939" s="0" t="str">
        <f aca="false">VLOOKUP(A939,Водители!A:F,6,0)</f>
        <v>Белореченск</v>
      </c>
      <c r="G939" s="0" t="n">
        <f aca="false">VLOOKUP(C939,Автомобили!A:F,6,0)</f>
        <v>15.9</v>
      </c>
      <c r="H939" s="0" t="n">
        <f aca="false">G939*(E939/100)</f>
        <v>9.0789</v>
      </c>
      <c r="I939" s="0" t="n">
        <f aca="false">IF(F939=$F$4,H939,0)</f>
        <v>0</v>
      </c>
    </row>
    <row r="940" customFormat="false" ht="13.8" hidden="true" customHeight="false" outlineLevel="0" collapsed="false">
      <c r="A940" s="1" t="n">
        <v>19</v>
      </c>
      <c r="B940" s="1" t="n">
        <v>939</v>
      </c>
      <c r="C940" s="1" t="n">
        <v>24</v>
      </c>
      <c r="D940" s="4" t="n">
        <v>45080.0221875</v>
      </c>
      <c r="E940" s="5" t="n">
        <v>13.9</v>
      </c>
      <c r="F940" s="0" t="str">
        <f aca="false">VLOOKUP(A940,Водители!A:F,6,0)</f>
        <v>Каневская</v>
      </c>
      <c r="G940" s="0" t="n">
        <f aca="false">VLOOKUP(C940,Автомобили!A:F,6,0)</f>
        <v>12.4</v>
      </c>
      <c r="H940" s="0" t="n">
        <f aca="false">G940*(E940/100)</f>
        <v>1.7236</v>
      </c>
      <c r="I940" s="0" t="n">
        <f aca="false">IF(F940=$F$4,H940,0)</f>
        <v>0</v>
      </c>
    </row>
    <row r="941" customFormat="false" ht="13.8" hidden="true" customHeight="false" outlineLevel="0" collapsed="false">
      <c r="A941" s="1" t="n">
        <v>42</v>
      </c>
      <c r="B941" s="1" t="n">
        <v>940</v>
      </c>
      <c r="C941" s="1" t="n">
        <v>42</v>
      </c>
      <c r="D941" s="4" t="n">
        <v>45080.0530208333</v>
      </c>
      <c r="E941" s="5" t="n">
        <v>13.5</v>
      </c>
      <c r="F941" s="0" t="str">
        <f aca="false">VLOOKUP(A941,Водители!A:F,6,0)</f>
        <v>Бодайбо</v>
      </c>
      <c r="G941" s="0" t="n">
        <f aca="false">VLOOKUP(C941,Автомобили!A:F,6,0)</f>
        <v>15.3</v>
      </c>
      <c r="H941" s="0" t="n">
        <f aca="false">G941*(E941/100)</f>
        <v>2.0655</v>
      </c>
      <c r="I941" s="0" t="n">
        <f aca="false">IF(F941=$F$4,H941,0)</f>
        <v>0</v>
      </c>
    </row>
    <row r="942" customFormat="false" ht="13.8" hidden="true" customHeight="false" outlineLevel="0" collapsed="false">
      <c r="A942" s="1" t="n">
        <v>28</v>
      </c>
      <c r="B942" s="1" t="n">
        <v>941</v>
      </c>
      <c r="C942" s="1" t="n">
        <v>41</v>
      </c>
      <c r="D942" s="4" t="n">
        <v>45080.0916666667</v>
      </c>
      <c r="E942" s="5" t="n">
        <v>39.5</v>
      </c>
      <c r="F942" s="0" t="str">
        <f aca="false">VLOOKUP(A942,Водители!A:F,6,0)</f>
        <v>Чехов</v>
      </c>
      <c r="G942" s="0" t="n">
        <f aca="false">VLOOKUP(C942,Автомобили!A:F,6,0)</f>
        <v>11.4</v>
      </c>
      <c r="H942" s="0" t="n">
        <f aca="false">G942*(E942/100)</f>
        <v>4.503</v>
      </c>
      <c r="I942" s="0" t="n">
        <f aca="false">IF(F942=$F$4,H942,0)</f>
        <v>0</v>
      </c>
    </row>
    <row r="943" customFormat="false" ht="13.8" hidden="true" customHeight="false" outlineLevel="0" collapsed="false">
      <c r="A943" s="1" t="n">
        <v>51</v>
      </c>
      <c r="B943" s="1" t="n">
        <v>942</v>
      </c>
      <c r="C943" s="1" t="n">
        <v>11</v>
      </c>
      <c r="D943" s="4" t="n">
        <v>45080.1697106482</v>
      </c>
      <c r="E943" s="5" t="n">
        <v>39.1</v>
      </c>
      <c r="F943" s="0" t="str">
        <f aca="false">VLOOKUP(A943,Водители!A:F,6,0)</f>
        <v>Ульяновск</v>
      </c>
      <c r="G943" s="0" t="n">
        <f aca="false">VLOOKUP(C943,Автомобили!A:F,6,0)</f>
        <v>0</v>
      </c>
      <c r="H943" s="0" t="n">
        <f aca="false">G943*(E943/100)</f>
        <v>0</v>
      </c>
      <c r="I943" s="0" t="n">
        <f aca="false">IF(F943=$F$4,H943,0)</f>
        <v>0</v>
      </c>
    </row>
    <row r="944" customFormat="false" ht="13.8" hidden="true" customHeight="false" outlineLevel="0" collapsed="false">
      <c r="A944" s="1" t="n">
        <v>15</v>
      </c>
      <c r="B944" s="1" t="n">
        <v>943</v>
      </c>
      <c r="C944" s="1" t="n">
        <v>19</v>
      </c>
      <c r="D944" s="4" t="n">
        <v>45080.2362615741</v>
      </c>
      <c r="E944" s="5" t="n">
        <v>24.5</v>
      </c>
      <c r="F944" s="0" t="str">
        <f aca="false">VLOOKUP(A944,Водители!A:F,6,0)</f>
        <v>Чехов</v>
      </c>
      <c r="G944" s="0" t="n">
        <f aca="false">VLOOKUP(C944,Автомобили!A:F,6,0)</f>
        <v>14.6</v>
      </c>
      <c r="H944" s="0" t="n">
        <f aca="false">G944*(E944/100)</f>
        <v>3.577</v>
      </c>
      <c r="I944" s="0" t="n">
        <f aca="false">IF(F944=$F$4,H944,0)</f>
        <v>0</v>
      </c>
    </row>
    <row r="945" customFormat="false" ht="13.8" hidden="true" customHeight="false" outlineLevel="0" collapsed="false">
      <c r="A945" s="1" t="n">
        <v>53</v>
      </c>
      <c r="B945" s="1" t="n">
        <v>944</v>
      </c>
      <c r="C945" s="1" t="n">
        <v>35</v>
      </c>
      <c r="D945" s="4" t="n">
        <v>45080.2373611111</v>
      </c>
      <c r="E945" s="5" t="n">
        <v>59.3</v>
      </c>
      <c r="F945" s="0" t="str">
        <f aca="false">VLOOKUP(A945,Водители!A:F,6,0)</f>
        <v>Чехов</v>
      </c>
      <c r="G945" s="0" t="n">
        <f aca="false">VLOOKUP(C945,Автомобили!A:F,6,0)</f>
        <v>12.5</v>
      </c>
      <c r="H945" s="0" t="n">
        <f aca="false">G945*(E945/100)</f>
        <v>7.4125</v>
      </c>
      <c r="I945" s="0" t="n">
        <f aca="false">IF(F945=$F$4,H945,0)</f>
        <v>0</v>
      </c>
    </row>
    <row r="946" customFormat="false" ht="13.8" hidden="true" customHeight="false" outlineLevel="0" collapsed="false">
      <c r="A946" s="1" t="n">
        <v>38</v>
      </c>
      <c r="B946" s="1" t="n">
        <v>945</v>
      </c>
      <c r="C946" s="1" t="n">
        <v>14</v>
      </c>
      <c r="D946" s="4" t="n">
        <v>45080.2631134259</v>
      </c>
      <c r="E946" s="5" t="n">
        <v>19.9</v>
      </c>
      <c r="F946" s="0" t="str">
        <f aca="false">VLOOKUP(A946,Водители!A:F,6,0)</f>
        <v>Чехов</v>
      </c>
      <c r="G946" s="0" t="n">
        <f aca="false">VLOOKUP(C946,Автомобили!A:F,6,0)</f>
        <v>0</v>
      </c>
      <c r="H946" s="0" t="n">
        <f aca="false">G946*(E946/100)</f>
        <v>0</v>
      </c>
      <c r="I946" s="0" t="n">
        <f aca="false">IF(F946=$F$4,H946,0)</f>
        <v>0</v>
      </c>
    </row>
    <row r="947" customFormat="false" ht="13.8" hidden="true" customHeight="false" outlineLevel="0" collapsed="false">
      <c r="A947" s="1" t="n">
        <v>61</v>
      </c>
      <c r="B947" s="1" t="n">
        <v>946</v>
      </c>
      <c r="C947" s="1" t="n">
        <v>39</v>
      </c>
      <c r="D947" s="4" t="n">
        <v>45080.3001157407</v>
      </c>
      <c r="E947" s="5" t="n">
        <v>18.7</v>
      </c>
      <c r="F947" s="0" t="str">
        <f aca="false">VLOOKUP(A947,Водители!A:F,6,0)</f>
        <v>Белореченск</v>
      </c>
      <c r="G947" s="0" t="n">
        <f aca="false">VLOOKUP(C947,Автомобили!A:F,6,0)</f>
        <v>0</v>
      </c>
      <c r="H947" s="0" t="n">
        <f aca="false">G947*(E947/100)</f>
        <v>0</v>
      </c>
      <c r="I947" s="0" t="n">
        <f aca="false">IF(F947=$F$4,H947,0)</f>
        <v>0</v>
      </c>
    </row>
    <row r="948" customFormat="false" ht="13.8" hidden="true" customHeight="false" outlineLevel="0" collapsed="false">
      <c r="A948" s="1" t="n">
        <v>37</v>
      </c>
      <c r="B948" s="1" t="n">
        <v>947</v>
      </c>
      <c r="C948" s="1" t="n">
        <v>41</v>
      </c>
      <c r="D948" s="4" t="n">
        <v>45080.4224189815</v>
      </c>
      <c r="E948" s="5" t="n">
        <v>21.9</v>
      </c>
      <c r="F948" s="0" t="str">
        <f aca="false">VLOOKUP(A948,Водители!A:F,6,0)</f>
        <v>Чехов</v>
      </c>
      <c r="G948" s="0" t="n">
        <f aca="false">VLOOKUP(C948,Автомобили!A:F,6,0)</f>
        <v>11.4</v>
      </c>
      <c r="H948" s="0" t="n">
        <f aca="false">G948*(E948/100)</f>
        <v>2.4966</v>
      </c>
      <c r="I948" s="0" t="n">
        <f aca="false">IF(F948=$F$4,H948,0)</f>
        <v>0</v>
      </c>
    </row>
    <row r="949" customFormat="false" ht="13.8" hidden="true" customHeight="false" outlineLevel="0" collapsed="false">
      <c r="A949" s="1" t="n">
        <v>41</v>
      </c>
      <c r="B949" s="1" t="n">
        <v>948</v>
      </c>
      <c r="C949" s="1" t="n">
        <v>11</v>
      </c>
      <c r="D949" s="4" t="n">
        <v>45080.6551157407</v>
      </c>
      <c r="E949" s="5" t="n">
        <v>2.7</v>
      </c>
      <c r="F949" s="0" t="str">
        <f aca="false">VLOOKUP(A949,Водители!A:F,6,0)</f>
        <v>Ульяновск</v>
      </c>
      <c r="G949" s="0" t="n">
        <f aca="false">VLOOKUP(C949,Автомобили!A:F,6,0)</f>
        <v>0</v>
      </c>
      <c r="H949" s="0" t="n">
        <f aca="false">G949*(E949/100)</f>
        <v>0</v>
      </c>
      <c r="I949" s="0" t="n">
        <f aca="false">IF(F949=$F$4,H949,0)</f>
        <v>0</v>
      </c>
    </row>
    <row r="950" customFormat="false" ht="13.8" hidden="true" customHeight="false" outlineLevel="0" collapsed="false">
      <c r="A950" s="1" t="n">
        <v>58</v>
      </c>
      <c r="B950" s="1" t="n">
        <v>949</v>
      </c>
      <c r="C950" s="1" t="n">
        <v>39</v>
      </c>
      <c r="D950" s="4" t="n">
        <v>45080.7166435185</v>
      </c>
      <c r="E950" s="5" t="n">
        <v>38.4</v>
      </c>
      <c r="F950" s="0" t="str">
        <f aca="false">VLOOKUP(A950,Водители!A:F,6,0)</f>
        <v>Белореченск</v>
      </c>
      <c r="G950" s="0" t="n">
        <f aca="false">VLOOKUP(C950,Автомобили!A:F,6,0)</f>
        <v>0</v>
      </c>
      <c r="H950" s="0" t="n">
        <f aca="false">G950*(E950/100)</f>
        <v>0</v>
      </c>
      <c r="I950" s="0" t="n">
        <f aca="false">IF(F950=$F$4,H950,0)</f>
        <v>0</v>
      </c>
    </row>
    <row r="951" customFormat="false" ht="13.8" hidden="true" customHeight="false" outlineLevel="0" collapsed="false">
      <c r="A951" s="1" t="n">
        <v>8</v>
      </c>
      <c r="B951" s="1" t="n">
        <v>950</v>
      </c>
      <c r="C951" s="1" t="n">
        <v>37</v>
      </c>
      <c r="D951" s="4" t="n">
        <v>45080.9590393519</v>
      </c>
      <c r="E951" s="5" t="n">
        <v>48.8</v>
      </c>
      <c r="F951" s="0" t="str">
        <f aca="false">VLOOKUP(A951,Водители!A:F,6,0)</f>
        <v>Ульяновск</v>
      </c>
      <c r="G951" s="0" t="n">
        <f aca="false">VLOOKUP(C951,Автомобили!A:F,6,0)</f>
        <v>15.8</v>
      </c>
      <c r="H951" s="0" t="n">
        <f aca="false">G951*(E951/100)</f>
        <v>7.7104</v>
      </c>
      <c r="I951" s="0" t="n">
        <f aca="false">IF(F951=$F$4,H951,0)</f>
        <v>7.7104</v>
      </c>
    </row>
    <row r="952" customFormat="false" ht="13.8" hidden="true" customHeight="false" outlineLevel="0" collapsed="false">
      <c r="A952" s="1" t="n">
        <v>7</v>
      </c>
      <c r="B952" s="1" t="n">
        <v>951</v>
      </c>
      <c r="C952" s="1" t="n">
        <v>16</v>
      </c>
      <c r="D952" s="4" t="n">
        <v>45080.9603472222</v>
      </c>
      <c r="E952" s="5" t="n">
        <v>6.9</v>
      </c>
      <c r="F952" s="0" t="str">
        <f aca="false">VLOOKUP(A952,Водители!A:F,6,0)</f>
        <v>Бодайбо</v>
      </c>
      <c r="G952" s="0" t="n">
        <f aca="false">VLOOKUP(C952,Автомобили!A:F,6,0)</f>
        <v>10</v>
      </c>
      <c r="H952" s="0" t="n">
        <f aca="false">G952*(E952/100)</f>
        <v>0.69</v>
      </c>
      <c r="I952" s="0" t="n">
        <f aca="false">IF(F952=$F$4,H952,0)</f>
        <v>0</v>
      </c>
    </row>
    <row r="953" customFormat="false" ht="13.8" hidden="true" customHeight="false" outlineLevel="0" collapsed="false">
      <c r="A953" s="1" t="n">
        <v>52</v>
      </c>
      <c r="B953" s="1" t="n">
        <v>952</v>
      </c>
      <c r="C953" s="1" t="n">
        <v>17</v>
      </c>
      <c r="D953" s="4" t="n">
        <v>45081.0279976852</v>
      </c>
      <c r="E953" s="5" t="n">
        <v>35.1</v>
      </c>
      <c r="F953" s="0" t="str">
        <f aca="false">VLOOKUP(A953,Водители!A:F,6,0)</f>
        <v>Белореченск</v>
      </c>
      <c r="G953" s="0" t="n">
        <f aca="false">VLOOKUP(C953,Автомобили!A:F,6,0)</f>
        <v>12</v>
      </c>
      <c r="H953" s="0" t="n">
        <f aca="false">G953*(E953/100)</f>
        <v>4.212</v>
      </c>
      <c r="I953" s="0" t="n">
        <f aca="false">IF(F953=$F$4,H953,0)</f>
        <v>0</v>
      </c>
    </row>
    <row r="954" customFormat="false" ht="13.8" hidden="true" customHeight="false" outlineLevel="0" collapsed="false">
      <c r="A954" s="1" t="n">
        <v>37</v>
      </c>
      <c r="B954" s="1" t="n">
        <v>953</v>
      </c>
      <c r="C954" s="1" t="n">
        <v>38</v>
      </c>
      <c r="D954" s="4" t="n">
        <v>45081.0881365741</v>
      </c>
      <c r="E954" s="5" t="n">
        <v>11.9</v>
      </c>
      <c r="F954" s="0" t="str">
        <f aca="false">VLOOKUP(A954,Водители!A:F,6,0)</f>
        <v>Чехов</v>
      </c>
      <c r="G954" s="0" t="n">
        <f aca="false">VLOOKUP(C954,Автомобили!A:F,6,0)</f>
        <v>11.8</v>
      </c>
      <c r="H954" s="0" t="n">
        <f aca="false">G954*(E954/100)</f>
        <v>1.4042</v>
      </c>
      <c r="I954" s="0" t="n">
        <f aca="false">IF(F954=$F$4,H954,0)</f>
        <v>0</v>
      </c>
    </row>
    <row r="955" customFormat="false" ht="13.8" hidden="true" customHeight="false" outlineLevel="0" collapsed="false">
      <c r="A955" s="1" t="n">
        <v>23</v>
      </c>
      <c r="B955" s="1" t="n">
        <v>954</v>
      </c>
      <c r="C955" s="1" t="n">
        <v>7</v>
      </c>
      <c r="D955" s="4" t="n">
        <v>45081.1713657407</v>
      </c>
      <c r="E955" s="5" t="n">
        <v>7</v>
      </c>
      <c r="F955" s="0" t="str">
        <f aca="false">VLOOKUP(A955,Водители!A:F,6,0)</f>
        <v>Ульяновск</v>
      </c>
      <c r="G955" s="0" t="n">
        <f aca="false">VLOOKUP(C955,Автомобили!A:F,6,0)</f>
        <v>0</v>
      </c>
      <c r="H955" s="0" t="n">
        <f aca="false">G955*(E955/100)</f>
        <v>0</v>
      </c>
      <c r="I955" s="0" t="n">
        <f aca="false">IF(F955=$F$4,H955,0)</f>
        <v>0</v>
      </c>
    </row>
    <row r="956" customFormat="false" ht="13.8" hidden="true" customHeight="false" outlineLevel="0" collapsed="false">
      <c r="A956" s="1" t="n">
        <v>62</v>
      </c>
      <c r="B956" s="1" t="n">
        <v>955</v>
      </c>
      <c r="C956" s="1" t="n">
        <v>10</v>
      </c>
      <c r="D956" s="4" t="n">
        <v>45081.2000810185</v>
      </c>
      <c r="E956" s="5" t="n">
        <v>18.8</v>
      </c>
      <c r="F956" s="0" t="str">
        <f aca="false">VLOOKUP(A956,Водители!A:F,6,0)</f>
        <v>Чехов</v>
      </c>
      <c r="G956" s="0" t="n">
        <f aca="false">VLOOKUP(C956,Автомобили!A:F,6,0)</f>
        <v>15.6</v>
      </c>
      <c r="H956" s="0" t="n">
        <f aca="false">G956*(E956/100)</f>
        <v>2.9328</v>
      </c>
      <c r="I956" s="0" t="n">
        <f aca="false">IF(F956=$F$4,H956,0)</f>
        <v>0</v>
      </c>
    </row>
    <row r="957" customFormat="false" ht="13.8" hidden="true" customHeight="false" outlineLevel="0" collapsed="false">
      <c r="A957" s="1" t="n">
        <v>62</v>
      </c>
      <c r="B957" s="1" t="n">
        <v>956</v>
      </c>
      <c r="C957" s="1" t="n">
        <v>21</v>
      </c>
      <c r="D957" s="4" t="n">
        <v>45081.2024652778</v>
      </c>
      <c r="E957" s="5" t="n">
        <v>16.5</v>
      </c>
      <c r="F957" s="0" t="str">
        <f aca="false">VLOOKUP(A957,Водители!A:F,6,0)</f>
        <v>Чехов</v>
      </c>
      <c r="G957" s="0" t="n">
        <f aca="false">VLOOKUP(C957,Автомобили!A:F,6,0)</f>
        <v>0</v>
      </c>
      <c r="H957" s="0" t="n">
        <f aca="false">G957*(E957/100)</f>
        <v>0</v>
      </c>
      <c r="I957" s="0" t="n">
        <f aca="false">IF(F957=$F$4,H957,0)</f>
        <v>0</v>
      </c>
    </row>
    <row r="958" customFormat="false" ht="13.8" hidden="true" customHeight="false" outlineLevel="0" collapsed="false">
      <c r="A958" s="1" t="n">
        <v>25</v>
      </c>
      <c r="B958" s="1" t="n">
        <v>957</v>
      </c>
      <c r="C958" s="1" t="n">
        <v>23</v>
      </c>
      <c r="D958" s="4" t="n">
        <v>45081.2166782407</v>
      </c>
      <c r="E958" s="5" t="n">
        <v>35.1</v>
      </c>
      <c r="F958" s="0" t="str">
        <f aca="false">VLOOKUP(A958,Водители!A:F,6,0)</f>
        <v>Малгобек</v>
      </c>
      <c r="G958" s="0" t="n">
        <f aca="false">VLOOKUP(C958,Автомобили!A:F,6,0)</f>
        <v>11.3</v>
      </c>
      <c r="H958" s="0" t="n">
        <f aca="false">G958*(E958/100)</f>
        <v>3.9663</v>
      </c>
      <c r="I958" s="0" t="n">
        <f aca="false">IF(F958=$F$4,H958,0)</f>
        <v>0</v>
      </c>
    </row>
    <row r="959" customFormat="false" ht="13.8" hidden="true" customHeight="false" outlineLevel="0" collapsed="false">
      <c r="A959" s="1" t="n">
        <v>24</v>
      </c>
      <c r="B959" s="1" t="n">
        <v>958</v>
      </c>
      <c r="C959" s="1" t="n">
        <v>1</v>
      </c>
      <c r="D959" s="4" t="n">
        <v>45081.2437615741</v>
      </c>
      <c r="E959" s="5" t="n">
        <v>32.8</v>
      </c>
      <c r="F959" s="0" t="str">
        <f aca="false">VLOOKUP(A959,Водители!A:F,6,0)</f>
        <v>Бодайбо</v>
      </c>
      <c r="G959" s="0" t="n">
        <f aca="false">VLOOKUP(C959,Автомобили!A:F,6,0)</f>
        <v>0</v>
      </c>
      <c r="H959" s="0" t="n">
        <f aca="false">G959*(E959/100)</f>
        <v>0</v>
      </c>
      <c r="I959" s="0" t="n">
        <f aca="false">IF(F959=$F$4,H959,0)</f>
        <v>0</v>
      </c>
    </row>
    <row r="960" customFormat="false" ht="13.8" hidden="true" customHeight="false" outlineLevel="0" collapsed="false">
      <c r="A960" s="1" t="n">
        <v>32</v>
      </c>
      <c r="B960" s="1" t="n">
        <v>959</v>
      </c>
      <c r="C960" s="1" t="n">
        <v>38</v>
      </c>
      <c r="D960" s="4" t="n">
        <v>45081.2788541667</v>
      </c>
      <c r="E960" s="5" t="n">
        <v>26.5</v>
      </c>
      <c r="F960" s="0" t="str">
        <f aca="false">VLOOKUP(A960,Водители!A:F,6,0)</f>
        <v>Чехов</v>
      </c>
      <c r="G960" s="0" t="n">
        <f aca="false">VLOOKUP(C960,Автомобили!A:F,6,0)</f>
        <v>11.8</v>
      </c>
      <c r="H960" s="0" t="n">
        <f aca="false">G960*(E960/100)</f>
        <v>3.127</v>
      </c>
      <c r="I960" s="0" t="n">
        <f aca="false">IF(F960=$F$4,H960,0)</f>
        <v>0</v>
      </c>
    </row>
    <row r="961" customFormat="false" ht="13.8" hidden="true" customHeight="false" outlineLevel="0" collapsed="false">
      <c r="A961" s="1" t="n">
        <v>22</v>
      </c>
      <c r="B961" s="1" t="n">
        <v>960</v>
      </c>
      <c r="C961" s="1" t="n">
        <v>25</v>
      </c>
      <c r="D961" s="4" t="n">
        <v>45081.2830092593</v>
      </c>
      <c r="E961" s="5" t="n">
        <v>26.5</v>
      </c>
      <c r="F961" s="0" t="str">
        <f aca="false">VLOOKUP(A961,Водители!A:F,6,0)</f>
        <v>Бодайбо</v>
      </c>
      <c r="G961" s="0" t="n">
        <f aca="false">VLOOKUP(C961,Автомобили!A:F,6,0)</f>
        <v>9.8</v>
      </c>
      <c r="H961" s="0" t="n">
        <f aca="false">G961*(E961/100)</f>
        <v>2.597</v>
      </c>
      <c r="I961" s="0" t="n">
        <f aca="false">IF(F961=$F$4,H961,0)</f>
        <v>0</v>
      </c>
    </row>
    <row r="962" customFormat="false" ht="13.8" hidden="true" customHeight="false" outlineLevel="0" collapsed="false">
      <c r="A962" s="1" t="n">
        <v>37</v>
      </c>
      <c r="B962" s="1" t="n">
        <v>961</v>
      </c>
      <c r="C962" s="1" t="n">
        <v>41</v>
      </c>
      <c r="D962" s="4" t="n">
        <v>45081.5014467593</v>
      </c>
      <c r="E962" s="5" t="n">
        <v>30.5</v>
      </c>
      <c r="F962" s="0" t="str">
        <f aca="false">VLOOKUP(A962,Водители!A:F,6,0)</f>
        <v>Чехов</v>
      </c>
      <c r="G962" s="0" t="n">
        <f aca="false">VLOOKUP(C962,Автомобили!A:F,6,0)</f>
        <v>11.4</v>
      </c>
      <c r="H962" s="0" t="n">
        <f aca="false">G962*(E962/100)</f>
        <v>3.477</v>
      </c>
      <c r="I962" s="0" t="n">
        <f aca="false">IF(F962=$F$4,H962,0)</f>
        <v>0</v>
      </c>
    </row>
    <row r="963" customFormat="false" ht="13.8" hidden="true" customHeight="false" outlineLevel="0" collapsed="false">
      <c r="A963" s="1" t="n">
        <v>43</v>
      </c>
      <c r="B963" s="1" t="n">
        <v>962</v>
      </c>
      <c r="C963" s="1" t="n">
        <v>32</v>
      </c>
      <c r="D963" s="4" t="n">
        <v>45081.5970486111</v>
      </c>
      <c r="E963" s="5" t="n">
        <v>24.4</v>
      </c>
      <c r="F963" s="0" t="str">
        <f aca="false">VLOOKUP(A963,Водители!A:F,6,0)</f>
        <v>Колпашево</v>
      </c>
      <c r="G963" s="0" t="n">
        <f aca="false">VLOOKUP(C963,Автомобили!A:F,6,0)</f>
        <v>0</v>
      </c>
      <c r="H963" s="0" t="n">
        <f aca="false">G963*(E963/100)</f>
        <v>0</v>
      </c>
      <c r="I963" s="0" t="n">
        <f aca="false">IF(F963=$F$4,H963,0)</f>
        <v>0</v>
      </c>
    </row>
    <row r="964" customFormat="false" ht="13.8" hidden="true" customHeight="false" outlineLevel="0" collapsed="false">
      <c r="A964" s="1" t="n">
        <v>8</v>
      </c>
      <c r="B964" s="1" t="n">
        <v>963</v>
      </c>
      <c r="C964" s="1" t="n">
        <v>15</v>
      </c>
      <c r="D964" s="4" t="n">
        <v>45081.8403472222</v>
      </c>
      <c r="E964" s="5" t="n">
        <v>22.2</v>
      </c>
      <c r="F964" s="0" t="str">
        <f aca="false">VLOOKUP(A964,Водители!A:F,6,0)</f>
        <v>Ульяновск</v>
      </c>
      <c r="G964" s="0" t="n">
        <f aca="false">VLOOKUP(C964,Автомобили!A:F,6,0)</f>
        <v>0</v>
      </c>
      <c r="H964" s="0" t="n">
        <f aca="false">G964*(E964/100)</f>
        <v>0</v>
      </c>
      <c r="I964" s="0" t="n">
        <f aca="false">IF(F964=$F$4,H964,0)</f>
        <v>0</v>
      </c>
    </row>
    <row r="965" customFormat="false" ht="13.8" hidden="true" customHeight="false" outlineLevel="0" collapsed="false">
      <c r="A965" s="1" t="n">
        <v>31</v>
      </c>
      <c r="B965" s="1" t="n">
        <v>964</v>
      </c>
      <c r="C965" s="1" t="n">
        <v>22</v>
      </c>
      <c r="D965" s="4" t="n">
        <v>45081.9330208333</v>
      </c>
      <c r="E965" s="5" t="n">
        <v>49.4</v>
      </c>
      <c r="F965" s="0" t="str">
        <f aca="false">VLOOKUP(A965,Водители!A:F,6,0)</f>
        <v>Малгобек</v>
      </c>
      <c r="G965" s="0" t="n">
        <f aca="false">VLOOKUP(C965,Автомобили!A:F,6,0)</f>
        <v>12.6</v>
      </c>
      <c r="H965" s="0" t="n">
        <f aca="false">G965*(E965/100)</f>
        <v>6.2244</v>
      </c>
      <c r="I965" s="0" t="n">
        <f aca="false">IF(F965=$F$4,H965,0)</f>
        <v>0</v>
      </c>
    </row>
    <row r="966" customFormat="false" ht="13.8" hidden="true" customHeight="false" outlineLevel="0" collapsed="false">
      <c r="A966" s="1" t="n">
        <v>13</v>
      </c>
      <c r="B966" s="1" t="n">
        <v>965</v>
      </c>
      <c r="C966" s="1" t="n">
        <v>9</v>
      </c>
      <c r="D966" s="4" t="n">
        <v>45081.9654976852</v>
      </c>
      <c r="E966" s="5" t="n">
        <v>26.9</v>
      </c>
      <c r="F966" s="0" t="str">
        <f aca="false">VLOOKUP(A966,Водители!A:F,6,0)</f>
        <v>Белореченск</v>
      </c>
      <c r="G966" s="0" t="n">
        <f aca="false">VLOOKUP(C966,Автомобили!A:F,6,0)</f>
        <v>15.9</v>
      </c>
      <c r="H966" s="0" t="n">
        <f aca="false">G966*(E966/100)</f>
        <v>4.2771</v>
      </c>
      <c r="I966" s="0" t="n">
        <f aca="false">IF(F966=$F$4,H966,0)</f>
        <v>0</v>
      </c>
    </row>
    <row r="967" customFormat="false" ht="13.8" hidden="true" customHeight="false" outlineLevel="0" collapsed="false">
      <c r="A967" s="1" t="n">
        <v>12</v>
      </c>
      <c r="B967" s="1" t="n">
        <v>966</v>
      </c>
      <c r="C967" s="1" t="n">
        <v>30</v>
      </c>
      <c r="D967" s="4" t="n">
        <v>45082.0028009259</v>
      </c>
      <c r="E967" s="5" t="n">
        <v>31.9</v>
      </c>
      <c r="F967" s="0" t="str">
        <f aca="false">VLOOKUP(A967,Водители!A:F,6,0)</f>
        <v>Ставрополь</v>
      </c>
      <c r="G967" s="0" t="n">
        <f aca="false">VLOOKUP(C967,Автомобили!A:F,6,0)</f>
        <v>9.4</v>
      </c>
      <c r="H967" s="0" t="n">
        <f aca="false">G967*(E967/100)</f>
        <v>2.9986</v>
      </c>
      <c r="I967" s="0" t="n">
        <f aca="false">IF(F967=$F$4,H967,0)</f>
        <v>0</v>
      </c>
    </row>
    <row r="968" customFormat="false" ht="13.8" hidden="true" customHeight="false" outlineLevel="0" collapsed="false">
      <c r="A968" s="1" t="n">
        <v>26</v>
      </c>
      <c r="B968" s="1" t="n">
        <v>967</v>
      </c>
      <c r="C968" s="1" t="n">
        <v>4</v>
      </c>
      <c r="D968" s="4" t="n">
        <v>45082.0411111111</v>
      </c>
      <c r="E968" s="5" t="n">
        <v>31.7</v>
      </c>
      <c r="F968" s="0" t="str">
        <f aca="false">VLOOKUP(A968,Водители!A:F,6,0)</f>
        <v>Белореченск</v>
      </c>
      <c r="G968" s="0" t="n">
        <f aca="false">VLOOKUP(C968,Автомобили!A:F,6,0)</f>
        <v>0</v>
      </c>
      <c r="H968" s="0" t="n">
        <f aca="false">G968*(E968/100)</f>
        <v>0</v>
      </c>
      <c r="I968" s="0" t="n">
        <f aca="false">IF(F968=$F$4,H968,0)</f>
        <v>0</v>
      </c>
    </row>
    <row r="969" customFormat="false" ht="13.8" hidden="true" customHeight="false" outlineLevel="0" collapsed="false">
      <c r="A969" s="1" t="n">
        <v>59</v>
      </c>
      <c r="B969" s="1" t="n">
        <v>968</v>
      </c>
      <c r="C969" s="1" t="n">
        <v>4</v>
      </c>
      <c r="D969" s="4" t="n">
        <v>45082.0773842593</v>
      </c>
      <c r="E969" s="5" t="n">
        <v>6.2</v>
      </c>
      <c r="F969" s="0" t="str">
        <f aca="false">VLOOKUP(A969,Водители!A:F,6,0)</f>
        <v>Белореченск</v>
      </c>
      <c r="G969" s="0" t="n">
        <f aca="false">VLOOKUP(C969,Автомобили!A:F,6,0)</f>
        <v>0</v>
      </c>
      <c r="H969" s="0" t="n">
        <f aca="false">G969*(E969/100)</f>
        <v>0</v>
      </c>
      <c r="I969" s="0" t="n">
        <f aca="false">IF(F969=$F$4,H969,0)</f>
        <v>0</v>
      </c>
    </row>
    <row r="970" customFormat="false" ht="13.8" hidden="true" customHeight="false" outlineLevel="0" collapsed="false">
      <c r="A970" s="1" t="n">
        <v>3</v>
      </c>
      <c r="B970" s="1" t="n">
        <v>969</v>
      </c>
      <c r="C970" s="1" t="n">
        <v>32</v>
      </c>
      <c r="D970" s="4" t="n">
        <v>45082.0788888889</v>
      </c>
      <c r="E970" s="5" t="n">
        <v>58.6</v>
      </c>
      <c r="F970" s="0" t="str">
        <f aca="false">VLOOKUP(A970,Водители!A:F,6,0)</f>
        <v>Колпашево</v>
      </c>
      <c r="G970" s="0" t="n">
        <f aca="false">VLOOKUP(C970,Автомобили!A:F,6,0)</f>
        <v>0</v>
      </c>
      <c r="H970" s="0" t="n">
        <f aca="false">G970*(E970/100)</f>
        <v>0</v>
      </c>
      <c r="I970" s="0" t="n">
        <f aca="false">IF(F970=$F$4,H970,0)</f>
        <v>0</v>
      </c>
    </row>
    <row r="971" customFormat="false" ht="13.8" hidden="true" customHeight="false" outlineLevel="0" collapsed="false">
      <c r="A971" s="1" t="n">
        <v>12</v>
      </c>
      <c r="B971" s="1" t="n">
        <v>970</v>
      </c>
      <c r="C971" s="1" t="n">
        <v>20</v>
      </c>
      <c r="D971" s="4" t="n">
        <v>45082.1676388889</v>
      </c>
      <c r="E971" s="5" t="n">
        <v>59.3</v>
      </c>
      <c r="F971" s="0" t="str">
        <f aca="false">VLOOKUP(A971,Водители!A:F,6,0)</f>
        <v>Ставрополь</v>
      </c>
      <c r="G971" s="0" t="n">
        <f aca="false">VLOOKUP(C971,Автомобили!A:F,6,0)</f>
        <v>13.4</v>
      </c>
      <c r="H971" s="0" t="n">
        <f aca="false">G971*(E971/100)</f>
        <v>7.9462</v>
      </c>
      <c r="I971" s="0" t="n">
        <f aca="false">IF(F971=$F$4,H971,0)</f>
        <v>0</v>
      </c>
    </row>
    <row r="972" customFormat="false" ht="13.8" hidden="true" customHeight="false" outlineLevel="0" collapsed="false">
      <c r="A972" s="1" t="n">
        <v>61</v>
      </c>
      <c r="B972" s="1" t="n">
        <v>971</v>
      </c>
      <c r="C972" s="1" t="n">
        <v>9</v>
      </c>
      <c r="D972" s="4" t="n">
        <v>45082.1805439815</v>
      </c>
      <c r="E972" s="5" t="n">
        <v>31.5</v>
      </c>
      <c r="F972" s="0" t="str">
        <f aca="false">VLOOKUP(A972,Водители!A:F,6,0)</f>
        <v>Белореченск</v>
      </c>
      <c r="G972" s="0" t="n">
        <f aca="false">VLOOKUP(C972,Автомобили!A:F,6,0)</f>
        <v>15.9</v>
      </c>
      <c r="H972" s="0" t="n">
        <f aca="false">G972*(E972/100)</f>
        <v>5.0085</v>
      </c>
      <c r="I972" s="0" t="n">
        <f aca="false">IF(F972=$F$4,H972,0)</f>
        <v>0</v>
      </c>
    </row>
    <row r="973" customFormat="false" ht="13.8" hidden="true" customHeight="false" outlineLevel="0" collapsed="false">
      <c r="A973" s="1" t="n">
        <v>39</v>
      </c>
      <c r="B973" s="1" t="n">
        <v>972</v>
      </c>
      <c r="C973" s="1" t="n">
        <v>37</v>
      </c>
      <c r="D973" s="4" t="n">
        <v>45082.2607986111</v>
      </c>
      <c r="E973" s="5" t="n">
        <v>27.5</v>
      </c>
      <c r="F973" s="0" t="str">
        <f aca="false">VLOOKUP(A973,Водители!A:F,6,0)</f>
        <v>Ульяновск</v>
      </c>
      <c r="G973" s="0" t="n">
        <f aca="false">VLOOKUP(C973,Автомобили!A:F,6,0)</f>
        <v>15.8</v>
      </c>
      <c r="H973" s="0" t="n">
        <f aca="false">G973*(E973/100)</f>
        <v>4.345</v>
      </c>
      <c r="I973" s="0" t="n">
        <f aca="false">IF(F973=$F$4,H973,0)</f>
        <v>4.345</v>
      </c>
    </row>
    <row r="974" customFormat="false" ht="13.8" hidden="true" customHeight="false" outlineLevel="0" collapsed="false">
      <c r="A974" s="1" t="n">
        <v>11</v>
      </c>
      <c r="B974" s="1" t="n">
        <v>973</v>
      </c>
      <c r="C974" s="1" t="n">
        <v>8</v>
      </c>
      <c r="D974" s="4" t="n">
        <v>45082.352974537</v>
      </c>
      <c r="E974" s="5" t="n">
        <v>46.6</v>
      </c>
      <c r="F974" s="0" t="str">
        <f aca="false">VLOOKUP(A974,Водители!A:F,6,0)</f>
        <v>Ульяновск</v>
      </c>
      <c r="G974" s="0" t="n">
        <f aca="false">VLOOKUP(C974,Автомобили!A:F,6,0)</f>
        <v>15.6</v>
      </c>
      <c r="H974" s="0" t="n">
        <f aca="false">G974*(E974/100)</f>
        <v>7.2696</v>
      </c>
      <c r="I974" s="0" t="n">
        <f aca="false">IF(F974=$F$4,H974,0)</f>
        <v>7.2696</v>
      </c>
    </row>
    <row r="975" customFormat="false" ht="13.8" hidden="true" customHeight="false" outlineLevel="0" collapsed="false">
      <c r="A975" s="1" t="n">
        <v>57</v>
      </c>
      <c r="B975" s="1" t="n">
        <v>974</v>
      </c>
      <c r="C975" s="1" t="n">
        <v>34</v>
      </c>
      <c r="D975" s="4" t="n">
        <v>45082.5512268519</v>
      </c>
      <c r="E975" s="5" t="n">
        <v>17.7</v>
      </c>
      <c r="F975" s="0" t="str">
        <f aca="false">VLOOKUP(A975,Водители!A:F,6,0)</f>
        <v>Каневская</v>
      </c>
      <c r="G975" s="0" t="n">
        <f aca="false">VLOOKUP(C975,Автомобили!A:F,6,0)</f>
        <v>10.9</v>
      </c>
      <c r="H975" s="0" t="n">
        <f aca="false">G975*(E975/100)</f>
        <v>1.9293</v>
      </c>
      <c r="I975" s="0" t="n">
        <f aca="false">IF(F975=$F$4,H975,0)</f>
        <v>0</v>
      </c>
    </row>
    <row r="976" customFormat="false" ht="13.8" hidden="true" customHeight="false" outlineLevel="0" collapsed="false">
      <c r="A976" s="1" t="n">
        <v>62</v>
      </c>
      <c r="B976" s="1" t="n">
        <v>975</v>
      </c>
      <c r="C976" s="1" t="n">
        <v>10</v>
      </c>
      <c r="D976" s="4" t="n">
        <v>45082.5788657407</v>
      </c>
      <c r="E976" s="5" t="n">
        <v>25.9</v>
      </c>
      <c r="F976" s="0" t="str">
        <f aca="false">VLOOKUP(A976,Водители!A:F,6,0)</f>
        <v>Чехов</v>
      </c>
      <c r="G976" s="0" t="n">
        <f aca="false">VLOOKUP(C976,Автомобили!A:F,6,0)</f>
        <v>15.6</v>
      </c>
      <c r="H976" s="0" t="n">
        <f aca="false">G976*(E976/100)</f>
        <v>4.0404</v>
      </c>
      <c r="I976" s="0" t="n">
        <f aca="false">IF(F976=$F$4,H976,0)</f>
        <v>0</v>
      </c>
    </row>
    <row r="977" customFormat="false" ht="13.8" hidden="true" customHeight="false" outlineLevel="0" collapsed="false">
      <c r="A977" s="1" t="n">
        <v>27</v>
      </c>
      <c r="B977" s="1" t="n">
        <v>976</v>
      </c>
      <c r="C977" s="1" t="n">
        <v>39</v>
      </c>
      <c r="D977" s="4" t="n">
        <v>45082.6103935185</v>
      </c>
      <c r="E977" s="5" t="n">
        <v>57.4</v>
      </c>
      <c r="F977" s="0" t="str">
        <f aca="false">VLOOKUP(A977,Водители!A:F,6,0)</f>
        <v>Белореченск</v>
      </c>
      <c r="G977" s="0" t="n">
        <f aca="false">VLOOKUP(C977,Автомобили!A:F,6,0)</f>
        <v>0</v>
      </c>
      <c r="H977" s="0" t="n">
        <f aca="false">G977*(E977/100)</f>
        <v>0</v>
      </c>
      <c r="I977" s="0" t="n">
        <f aca="false">IF(F977=$F$4,H977,0)</f>
        <v>0</v>
      </c>
    </row>
    <row r="978" customFormat="false" ht="13.8" hidden="true" customHeight="false" outlineLevel="0" collapsed="false">
      <c r="A978" s="1" t="n">
        <v>60</v>
      </c>
      <c r="B978" s="1" t="n">
        <v>977</v>
      </c>
      <c r="C978" s="1" t="n">
        <v>28</v>
      </c>
      <c r="D978" s="4" t="n">
        <v>45082.7015509259</v>
      </c>
      <c r="E978" s="5" t="n">
        <v>46.1</v>
      </c>
      <c r="F978" s="0" t="str">
        <f aca="false">VLOOKUP(A978,Водители!A:F,6,0)</f>
        <v>Малгобек</v>
      </c>
      <c r="G978" s="0" t="n">
        <f aca="false">VLOOKUP(C978,Автомобили!A:F,6,0)</f>
        <v>0</v>
      </c>
      <c r="H978" s="0" t="n">
        <f aca="false">G978*(E978/100)</f>
        <v>0</v>
      </c>
      <c r="I978" s="0" t="n">
        <f aca="false">IF(F978=$F$4,H978,0)</f>
        <v>0</v>
      </c>
    </row>
    <row r="979" customFormat="false" ht="13.8" hidden="true" customHeight="false" outlineLevel="0" collapsed="false">
      <c r="A979" s="1" t="n">
        <v>31</v>
      </c>
      <c r="B979" s="1" t="n">
        <v>978</v>
      </c>
      <c r="C979" s="1" t="n">
        <v>26</v>
      </c>
      <c r="D979" s="4" t="n">
        <v>45082.7268171296</v>
      </c>
      <c r="E979" s="5" t="n">
        <v>48</v>
      </c>
      <c r="F979" s="0" t="str">
        <f aca="false">VLOOKUP(A979,Водители!A:F,6,0)</f>
        <v>Малгобек</v>
      </c>
      <c r="G979" s="0" t="n">
        <f aca="false">VLOOKUP(C979,Автомобили!A:F,6,0)</f>
        <v>12.1</v>
      </c>
      <c r="H979" s="0" t="n">
        <f aca="false">G979*(E979/100)</f>
        <v>5.808</v>
      </c>
      <c r="I979" s="0" t="n">
        <f aca="false">IF(F979=$F$4,H979,0)</f>
        <v>0</v>
      </c>
    </row>
    <row r="980" customFormat="false" ht="13.8" hidden="true" customHeight="false" outlineLevel="0" collapsed="false">
      <c r="A980" s="1" t="n">
        <v>26</v>
      </c>
      <c r="B980" s="1" t="n">
        <v>979</v>
      </c>
      <c r="C980" s="1" t="n">
        <v>2</v>
      </c>
      <c r="D980" s="4" t="n">
        <v>45082.8243287037</v>
      </c>
      <c r="E980" s="5" t="n">
        <v>47.7</v>
      </c>
      <c r="F980" s="0" t="str">
        <f aca="false">VLOOKUP(A980,Водители!A:F,6,0)</f>
        <v>Белореченск</v>
      </c>
      <c r="G980" s="0" t="n">
        <f aca="false">VLOOKUP(C980,Автомобили!A:F,6,0)</f>
        <v>14</v>
      </c>
      <c r="H980" s="0" t="n">
        <f aca="false">G980*(E980/100)</f>
        <v>6.678</v>
      </c>
      <c r="I980" s="0" t="n">
        <f aca="false">IF(F980=$F$4,H980,0)</f>
        <v>0</v>
      </c>
    </row>
    <row r="981" customFormat="false" ht="13.8" hidden="true" customHeight="false" outlineLevel="0" collapsed="false">
      <c r="A981" s="1" t="n">
        <v>47</v>
      </c>
      <c r="B981" s="1" t="n">
        <v>980</v>
      </c>
      <c r="C981" s="1" t="n">
        <v>30</v>
      </c>
      <c r="D981" s="4" t="n">
        <v>45082.8351851852</v>
      </c>
      <c r="E981" s="5" t="n">
        <v>36.5</v>
      </c>
      <c r="F981" s="0" t="str">
        <f aca="false">VLOOKUP(A981,Водители!A:F,6,0)</f>
        <v>Ставрополь</v>
      </c>
      <c r="G981" s="0" t="n">
        <f aca="false">VLOOKUP(C981,Автомобили!A:F,6,0)</f>
        <v>9.4</v>
      </c>
      <c r="H981" s="0" t="n">
        <f aca="false">G981*(E981/100)</f>
        <v>3.431</v>
      </c>
      <c r="I981" s="0" t="n">
        <f aca="false">IF(F981=$F$4,H981,0)</f>
        <v>0</v>
      </c>
    </row>
    <row r="982" customFormat="false" ht="13.8" hidden="true" customHeight="false" outlineLevel="0" collapsed="false">
      <c r="A982" s="1" t="n">
        <v>16</v>
      </c>
      <c r="B982" s="1" t="n">
        <v>981</v>
      </c>
      <c r="C982" s="1" t="n">
        <v>8</v>
      </c>
      <c r="D982" s="4" t="n">
        <v>45082.8432638889</v>
      </c>
      <c r="E982" s="5" t="n">
        <v>38.2</v>
      </c>
      <c r="F982" s="0" t="str">
        <f aca="false">VLOOKUP(A982,Водители!A:F,6,0)</f>
        <v>Ульяновск</v>
      </c>
      <c r="G982" s="0" t="n">
        <f aca="false">VLOOKUP(C982,Автомобили!A:F,6,0)</f>
        <v>15.6</v>
      </c>
      <c r="H982" s="0" t="n">
        <f aca="false">G982*(E982/100)</f>
        <v>5.9592</v>
      </c>
      <c r="I982" s="0" t="n">
        <f aca="false">IF(F982=$F$4,H982,0)</f>
        <v>5.9592</v>
      </c>
    </row>
    <row r="983" customFormat="false" ht="13.8" hidden="true" customHeight="false" outlineLevel="0" collapsed="false">
      <c r="A983" s="1" t="n">
        <v>2</v>
      </c>
      <c r="B983" s="1" t="n">
        <v>982</v>
      </c>
      <c r="C983" s="1" t="n">
        <v>18</v>
      </c>
      <c r="D983" s="4" t="n">
        <v>45082.8690509259</v>
      </c>
      <c r="E983" s="5" t="n">
        <v>47.5</v>
      </c>
      <c r="F983" s="0" t="str">
        <f aca="false">VLOOKUP(A983,Водители!A:F,6,0)</f>
        <v>Каневская</v>
      </c>
      <c r="G983" s="0" t="n">
        <f aca="false">VLOOKUP(C983,Автомобили!A:F,6,0)</f>
        <v>0</v>
      </c>
      <c r="H983" s="0" t="n">
        <f aca="false">G983*(E983/100)</f>
        <v>0</v>
      </c>
      <c r="I983" s="0" t="n">
        <f aca="false">IF(F983=$F$4,H983,0)</f>
        <v>0</v>
      </c>
    </row>
    <row r="984" customFormat="false" ht="13.8" hidden="true" customHeight="false" outlineLevel="0" collapsed="false">
      <c r="A984" s="1" t="n">
        <v>55</v>
      </c>
      <c r="B984" s="1" t="n">
        <v>983</v>
      </c>
      <c r="C984" s="1" t="n">
        <v>20</v>
      </c>
      <c r="D984" s="4" t="n">
        <v>45083.0498263889</v>
      </c>
      <c r="E984" s="5" t="n">
        <v>13.3</v>
      </c>
      <c r="F984" s="0" t="str">
        <f aca="false">VLOOKUP(A984,Водители!A:F,6,0)</f>
        <v>Ставрополь</v>
      </c>
      <c r="G984" s="0" t="n">
        <f aca="false">VLOOKUP(C984,Автомобили!A:F,6,0)</f>
        <v>13.4</v>
      </c>
      <c r="H984" s="0" t="n">
        <f aca="false">G984*(E984/100)</f>
        <v>1.7822</v>
      </c>
      <c r="I984" s="0" t="n">
        <f aca="false">IF(F984=$F$4,H984,0)</f>
        <v>0</v>
      </c>
    </row>
    <row r="985" customFormat="false" ht="13.8" hidden="true" customHeight="false" outlineLevel="0" collapsed="false">
      <c r="A985" s="1" t="n">
        <v>29</v>
      </c>
      <c r="B985" s="1" t="n">
        <v>984</v>
      </c>
      <c r="C985" s="1" t="n">
        <v>32</v>
      </c>
      <c r="D985" s="4" t="n">
        <v>45083.0618634259</v>
      </c>
      <c r="E985" s="5" t="n">
        <v>20.7</v>
      </c>
      <c r="F985" s="0" t="str">
        <f aca="false">VLOOKUP(A985,Водители!A:F,6,0)</f>
        <v>Колпашево</v>
      </c>
      <c r="G985" s="0" t="n">
        <f aca="false">VLOOKUP(C985,Автомобили!A:F,6,0)</f>
        <v>0</v>
      </c>
      <c r="H985" s="0" t="n">
        <f aca="false">G985*(E985/100)</f>
        <v>0</v>
      </c>
      <c r="I985" s="0" t="n">
        <f aca="false">IF(F985=$F$4,H985,0)</f>
        <v>0</v>
      </c>
    </row>
    <row r="986" customFormat="false" ht="13.8" hidden="true" customHeight="false" outlineLevel="0" collapsed="false">
      <c r="A986" s="1" t="n">
        <v>53</v>
      </c>
      <c r="B986" s="1" t="n">
        <v>985</v>
      </c>
      <c r="C986" s="1" t="n">
        <v>10</v>
      </c>
      <c r="D986" s="4" t="n">
        <v>45083.0822916667</v>
      </c>
      <c r="E986" s="5" t="n">
        <v>32.4</v>
      </c>
      <c r="F986" s="0" t="str">
        <f aca="false">VLOOKUP(A986,Водители!A:F,6,0)</f>
        <v>Чехов</v>
      </c>
      <c r="G986" s="0" t="n">
        <f aca="false">VLOOKUP(C986,Автомобили!A:F,6,0)</f>
        <v>15.6</v>
      </c>
      <c r="H986" s="0" t="n">
        <f aca="false">G986*(E986/100)</f>
        <v>5.0544</v>
      </c>
      <c r="I986" s="0" t="n">
        <f aca="false">IF(F986=$F$4,H986,0)</f>
        <v>0</v>
      </c>
    </row>
    <row r="987" customFormat="false" ht="13.8" hidden="true" customHeight="false" outlineLevel="0" collapsed="false">
      <c r="A987" s="1" t="n">
        <v>56</v>
      </c>
      <c r="B987" s="1" t="n">
        <v>986</v>
      </c>
      <c r="C987" s="1" t="n">
        <v>14</v>
      </c>
      <c r="D987" s="4" t="n">
        <v>45083.1775694444</v>
      </c>
      <c r="E987" s="5" t="n">
        <v>50.1</v>
      </c>
      <c r="F987" s="0" t="str">
        <f aca="false">VLOOKUP(A987,Водители!A:F,6,0)</f>
        <v>Чехов</v>
      </c>
      <c r="G987" s="0" t="n">
        <f aca="false">VLOOKUP(C987,Автомобили!A:F,6,0)</f>
        <v>0</v>
      </c>
      <c r="H987" s="0" t="n">
        <f aca="false">G987*(E987/100)</f>
        <v>0</v>
      </c>
      <c r="I987" s="0" t="n">
        <f aca="false">IF(F987=$F$4,H987,0)</f>
        <v>0</v>
      </c>
    </row>
    <row r="988" customFormat="false" ht="13.8" hidden="true" customHeight="false" outlineLevel="0" collapsed="false">
      <c r="A988" s="1" t="n">
        <v>41</v>
      </c>
      <c r="B988" s="1" t="n">
        <v>987</v>
      </c>
      <c r="C988" s="1" t="n">
        <v>8</v>
      </c>
      <c r="D988" s="4" t="n">
        <v>45083.2108564815</v>
      </c>
      <c r="E988" s="5" t="n">
        <v>43</v>
      </c>
      <c r="F988" s="0" t="str">
        <f aca="false">VLOOKUP(A988,Водители!A:F,6,0)</f>
        <v>Ульяновск</v>
      </c>
      <c r="G988" s="0" t="n">
        <f aca="false">VLOOKUP(C988,Автомобили!A:F,6,0)</f>
        <v>15.6</v>
      </c>
      <c r="H988" s="0" t="n">
        <f aca="false">G988*(E988/100)</f>
        <v>6.708</v>
      </c>
      <c r="I988" s="0" t="n">
        <f aca="false">IF(F988=$F$4,H988,0)</f>
        <v>6.708</v>
      </c>
    </row>
    <row r="989" customFormat="false" ht="13.8" hidden="true" customHeight="false" outlineLevel="0" collapsed="false">
      <c r="A989" s="1" t="n">
        <v>42</v>
      </c>
      <c r="B989" s="1" t="n">
        <v>988</v>
      </c>
      <c r="C989" s="1" t="n">
        <v>16</v>
      </c>
      <c r="D989" s="4" t="n">
        <v>45083.215150463</v>
      </c>
      <c r="E989" s="5" t="n">
        <v>30.9</v>
      </c>
      <c r="F989" s="0" t="str">
        <f aca="false">VLOOKUP(A989,Водители!A:F,6,0)</f>
        <v>Бодайбо</v>
      </c>
      <c r="G989" s="0" t="n">
        <f aca="false">VLOOKUP(C989,Автомобили!A:F,6,0)</f>
        <v>10</v>
      </c>
      <c r="H989" s="0" t="n">
        <f aca="false">G989*(E989/100)</f>
        <v>3.09</v>
      </c>
      <c r="I989" s="0" t="n">
        <f aca="false">IF(F989=$F$4,H989,0)</f>
        <v>0</v>
      </c>
    </row>
    <row r="990" customFormat="false" ht="13.8" hidden="true" customHeight="false" outlineLevel="0" collapsed="false">
      <c r="A990" s="1" t="n">
        <v>11</v>
      </c>
      <c r="B990" s="1" t="n">
        <v>989</v>
      </c>
      <c r="C990" s="1" t="n">
        <v>7</v>
      </c>
      <c r="D990" s="4" t="n">
        <v>45083.2451273148</v>
      </c>
      <c r="E990" s="5" t="n">
        <v>36.5</v>
      </c>
      <c r="F990" s="0" t="str">
        <f aca="false">VLOOKUP(A990,Водители!A:F,6,0)</f>
        <v>Ульяновск</v>
      </c>
      <c r="G990" s="0" t="n">
        <f aca="false">VLOOKUP(C990,Автомобили!A:F,6,0)</f>
        <v>0</v>
      </c>
      <c r="H990" s="0" t="n">
        <f aca="false">G990*(E990/100)</f>
        <v>0</v>
      </c>
      <c r="I990" s="0" t="n">
        <f aca="false">IF(F990=$F$4,H990,0)</f>
        <v>0</v>
      </c>
    </row>
    <row r="991" customFormat="false" ht="13.8" hidden="true" customHeight="false" outlineLevel="0" collapsed="false">
      <c r="A991" s="1" t="n">
        <v>38</v>
      </c>
      <c r="B991" s="1" t="n">
        <v>990</v>
      </c>
      <c r="C991" s="1" t="n">
        <v>19</v>
      </c>
      <c r="D991" s="4" t="n">
        <v>45083.2781944444</v>
      </c>
      <c r="E991" s="5" t="n">
        <v>59.1</v>
      </c>
      <c r="F991" s="0" t="str">
        <f aca="false">VLOOKUP(A991,Водители!A:F,6,0)</f>
        <v>Чехов</v>
      </c>
      <c r="G991" s="0" t="n">
        <f aca="false">VLOOKUP(C991,Автомобили!A:F,6,0)</f>
        <v>14.6</v>
      </c>
      <c r="H991" s="0" t="n">
        <f aca="false">G991*(E991/100)</f>
        <v>8.6286</v>
      </c>
      <c r="I991" s="0" t="n">
        <f aca="false">IF(F991=$F$4,H991,0)</f>
        <v>0</v>
      </c>
    </row>
    <row r="992" customFormat="false" ht="13.8" hidden="true" customHeight="false" outlineLevel="0" collapsed="false">
      <c r="A992" s="1" t="n">
        <v>5</v>
      </c>
      <c r="B992" s="1" t="n">
        <v>991</v>
      </c>
      <c r="C992" s="1" t="n">
        <v>12</v>
      </c>
      <c r="D992" s="4" t="n">
        <v>45083.3334837963</v>
      </c>
      <c r="E992" s="5" t="n">
        <v>21.9</v>
      </c>
      <c r="F992" s="0" t="str">
        <f aca="false">VLOOKUP(A992,Водители!A:F,6,0)</f>
        <v>Каневская</v>
      </c>
      <c r="G992" s="0" t="n">
        <f aca="false">VLOOKUP(C992,Автомобили!A:F,6,0)</f>
        <v>0</v>
      </c>
      <c r="H992" s="0" t="n">
        <f aca="false">G992*(E992/100)</f>
        <v>0</v>
      </c>
      <c r="I992" s="0" t="n">
        <f aca="false">IF(F992=$F$4,H992,0)</f>
        <v>0</v>
      </c>
    </row>
    <row r="993" customFormat="false" ht="13.8" hidden="true" customHeight="false" outlineLevel="0" collapsed="false">
      <c r="A993" s="1" t="n">
        <v>7</v>
      </c>
      <c r="B993" s="1" t="n">
        <v>992</v>
      </c>
      <c r="C993" s="1" t="n">
        <v>25</v>
      </c>
      <c r="D993" s="4" t="n">
        <v>45083.3967708333</v>
      </c>
      <c r="E993" s="5" t="n">
        <v>5.8</v>
      </c>
      <c r="F993" s="0" t="str">
        <f aca="false">VLOOKUP(A993,Водители!A:F,6,0)</f>
        <v>Бодайбо</v>
      </c>
      <c r="G993" s="0" t="n">
        <f aca="false">VLOOKUP(C993,Автомобили!A:F,6,0)</f>
        <v>9.8</v>
      </c>
      <c r="H993" s="0" t="n">
        <f aca="false">G993*(E993/100)</f>
        <v>0.5684</v>
      </c>
      <c r="I993" s="0" t="n">
        <f aca="false">IF(F993=$F$4,H993,0)</f>
        <v>0</v>
      </c>
    </row>
    <row r="994" customFormat="false" ht="13.8" hidden="true" customHeight="false" outlineLevel="0" collapsed="false">
      <c r="A994" s="1" t="n">
        <v>25</v>
      </c>
      <c r="B994" s="1" t="n">
        <v>993</v>
      </c>
      <c r="C994" s="1" t="n">
        <v>13</v>
      </c>
      <c r="D994" s="4" t="n">
        <v>45083.4196296296</v>
      </c>
      <c r="E994" s="5" t="n">
        <v>7.4</v>
      </c>
      <c r="F994" s="0" t="str">
        <f aca="false">VLOOKUP(A994,Водители!A:F,6,0)</f>
        <v>Малгобек</v>
      </c>
      <c r="G994" s="0" t="n">
        <f aca="false">VLOOKUP(C994,Автомобили!A:F,6,0)</f>
        <v>14.5</v>
      </c>
      <c r="H994" s="0" t="n">
        <f aca="false">G994*(E994/100)</f>
        <v>1.073</v>
      </c>
      <c r="I994" s="0" t="n">
        <f aca="false">IF(F994=$F$4,H994,0)</f>
        <v>0</v>
      </c>
    </row>
    <row r="995" customFormat="false" ht="13.8" hidden="true" customHeight="false" outlineLevel="0" collapsed="false">
      <c r="A995" s="1" t="n">
        <v>56</v>
      </c>
      <c r="B995" s="1" t="n">
        <v>994</v>
      </c>
      <c r="C995" s="1" t="n">
        <v>14</v>
      </c>
      <c r="D995" s="4" t="n">
        <v>45083.4438773148</v>
      </c>
      <c r="E995" s="5" t="n">
        <v>4.3</v>
      </c>
      <c r="F995" s="0" t="str">
        <f aca="false">VLOOKUP(A995,Водители!A:F,6,0)</f>
        <v>Чехов</v>
      </c>
      <c r="G995" s="0" t="n">
        <f aca="false">VLOOKUP(C995,Автомобили!A:F,6,0)</f>
        <v>0</v>
      </c>
      <c r="H995" s="0" t="n">
        <f aca="false">G995*(E995/100)</f>
        <v>0</v>
      </c>
      <c r="I995" s="0" t="n">
        <f aca="false">IF(F995=$F$4,H995,0)</f>
        <v>0</v>
      </c>
    </row>
    <row r="996" customFormat="false" ht="13.8" hidden="true" customHeight="false" outlineLevel="0" collapsed="false">
      <c r="A996" s="1" t="n">
        <v>25</v>
      </c>
      <c r="B996" s="1" t="n">
        <v>995</v>
      </c>
      <c r="C996" s="1" t="n">
        <v>22</v>
      </c>
      <c r="D996" s="4" t="n">
        <v>45083.4471412037</v>
      </c>
      <c r="E996" s="5" t="n">
        <v>40.7</v>
      </c>
      <c r="F996" s="0" t="str">
        <f aca="false">VLOOKUP(A996,Водители!A:F,6,0)</f>
        <v>Малгобек</v>
      </c>
      <c r="G996" s="0" t="n">
        <f aca="false">VLOOKUP(C996,Автомобили!A:F,6,0)</f>
        <v>12.6</v>
      </c>
      <c r="H996" s="0" t="n">
        <f aca="false">G996*(E996/100)</f>
        <v>5.1282</v>
      </c>
      <c r="I996" s="0" t="n">
        <f aca="false">IF(F996=$F$4,H996,0)</f>
        <v>0</v>
      </c>
    </row>
    <row r="997" customFormat="false" ht="13.8" hidden="true" customHeight="false" outlineLevel="0" collapsed="false">
      <c r="A997" s="1" t="n">
        <v>33</v>
      </c>
      <c r="B997" s="1" t="n">
        <v>996</v>
      </c>
      <c r="C997" s="1" t="n">
        <v>4</v>
      </c>
      <c r="D997" s="4" t="n">
        <v>45083.4922916667</v>
      </c>
      <c r="E997" s="5" t="n">
        <v>19.6</v>
      </c>
      <c r="F997" s="0" t="str">
        <f aca="false">VLOOKUP(A997,Водители!A:F,6,0)</f>
        <v>Белореченск</v>
      </c>
      <c r="G997" s="0" t="n">
        <f aca="false">VLOOKUP(C997,Автомобили!A:F,6,0)</f>
        <v>0</v>
      </c>
      <c r="H997" s="0" t="n">
        <f aca="false">G997*(E997/100)</f>
        <v>0</v>
      </c>
      <c r="I997" s="0" t="n">
        <f aca="false">IF(F997=$F$4,H997,0)</f>
        <v>0</v>
      </c>
    </row>
    <row r="998" customFormat="false" ht="13.8" hidden="true" customHeight="false" outlineLevel="0" collapsed="false">
      <c r="A998" s="1" t="n">
        <v>6</v>
      </c>
      <c r="B998" s="1" t="n">
        <v>997</v>
      </c>
      <c r="C998" s="1" t="n">
        <v>32</v>
      </c>
      <c r="D998" s="4" t="n">
        <v>45083.6361574074</v>
      </c>
      <c r="E998" s="5" t="n">
        <v>55.9</v>
      </c>
      <c r="F998" s="0" t="str">
        <f aca="false">VLOOKUP(A998,Водители!A:F,6,0)</f>
        <v>Колпашево</v>
      </c>
      <c r="G998" s="0" t="n">
        <f aca="false">VLOOKUP(C998,Автомобили!A:F,6,0)</f>
        <v>0</v>
      </c>
      <c r="H998" s="0" t="n">
        <f aca="false">G998*(E998/100)</f>
        <v>0</v>
      </c>
      <c r="I998" s="0" t="n">
        <f aca="false">IF(F998=$F$4,H998,0)</f>
        <v>0</v>
      </c>
    </row>
    <row r="999" customFormat="false" ht="13.8" hidden="true" customHeight="false" outlineLevel="0" collapsed="false">
      <c r="A999" s="1" t="n">
        <v>34</v>
      </c>
      <c r="B999" s="1" t="n">
        <v>998</v>
      </c>
      <c r="C999" s="1" t="n">
        <v>32</v>
      </c>
      <c r="D999" s="4" t="n">
        <v>45083.7388078704</v>
      </c>
      <c r="E999" s="5" t="n">
        <v>55.7</v>
      </c>
      <c r="F999" s="0" t="str">
        <f aca="false">VLOOKUP(A999,Водители!A:F,6,0)</f>
        <v>Колпашево</v>
      </c>
      <c r="G999" s="0" t="n">
        <f aca="false">VLOOKUP(C999,Автомобили!A:F,6,0)</f>
        <v>0</v>
      </c>
      <c r="H999" s="0" t="n">
        <f aca="false">G999*(E999/100)</f>
        <v>0</v>
      </c>
      <c r="I999" s="0" t="n">
        <f aca="false">IF(F999=$F$4,H999,0)</f>
        <v>0</v>
      </c>
    </row>
    <row r="1000" customFormat="false" ht="13.8" hidden="true" customHeight="false" outlineLevel="0" collapsed="false">
      <c r="A1000" s="1" t="n">
        <v>27</v>
      </c>
      <c r="B1000" s="1" t="n">
        <v>999</v>
      </c>
      <c r="C1000" s="1" t="n">
        <v>17</v>
      </c>
      <c r="D1000" s="4" t="n">
        <v>45083.765787037</v>
      </c>
      <c r="E1000" s="5" t="n">
        <v>23.5</v>
      </c>
      <c r="F1000" s="0" t="str">
        <f aca="false">VLOOKUP(A1000,Водители!A:F,6,0)</f>
        <v>Белореченск</v>
      </c>
      <c r="G1000" s="0" t="n">
        <f aca="false">VLOOKUP(C1000,Автомобили!A:F,6,0)</f>
        <v>12</v>
      </c>
      <c r="H1000" s="0" t="n">
        <f aca="false">G1000*(E1000/100)</f>
        <v>2.82</v>
      </c>
      <c r="I1000" s="0" t="n">
        <f aca="false">IF(F1000=$F$4,H1000,0)</f>
        <v>0</v>
      </c>
    </row>
    <row r="1001" customFormat="false" ht="13.8" hidden="true" customHeight="false" outlineLevel="0" collapsed="false">
      <c r="A1001" s="1" t="n">
        <v>48</v>
      </c>
      <c r="B1001" s="1" t="n">
        <v>1000</v>
      </c>
      <c r="C1001" s="1" t="n">
        <v>21</v>
      </c>
      <c r="D1001" s="4" t="n">
        <v>45083.7715162037</v>
      </c>
      <c r="E1001" s="5" t="n">
        <v>27.6</v>
      </c>
      <c r="F1001" s="0" t="str">
        <f aca="false">VLOOKUP(A1001,Водители!A:F,6,0)</f>
        <v>Чехов</v>
      </c>
      <c r="G1001" s="0" t="n">
        <f aca="false">VLOOKUP(C1001,Автомобили!A:F,6,0)</f>
        <v>0</v>
      </c>
      <c r="H1001" s="0" t="n">
        <f aca="false">G1001*(E1001/100)</f>
        <v>0</v>
      </c>
      <c r="I1001" s="0" t="n">
        <f aca="false">IF(F1001=$F$4,H1001,0)</f>
        <v>0</v>
      </c>
    </row>
    <row r="1002" customFormat="false" ht="13.8" hidden="true" customHeight="false" outlineLevel="0" collapsed="false">
      <c r="A1002" s="1" t="n">
        <v>57</v>
      </c>
      <c r="B1002" s="1" t="n">
        <v>1001</v>
      </c>
      <c r="C1002" s="1" t="n">
        <v>36</v>
      </c>
      <c r="D1002" s="4" t="n">
        <v>45083.7761689815</v>
      </c>
      <c r="E1002" s="5" t="n">
        <v>58.3</v>
      </c>
      <c r="F1002" s="0" t="str">
        <f aca="false">VLOOKUP(A1002,Водители!A:F,6,0)</f>
        <v>Каневская</v>
      </c>
      <c r="G1002" s="0" t="n">
        <f aca="false">VLOOKUP(C1002,Автомобили!A:F,6,0)</f>
        <v>0</v>
      </c>
      <c r="H1002" s="0" t="n">
        <f aca="false">G1002*(E1002/100)</f>
        <v>0</v>
      </c>
      <c r="I1002" s="0" t="n">
        <f aca="false">IF(F1002=$F$4,H1002,0)</f>
        <v>0</v>
      </c>
    </row>
    <row r="1003" customFormat="false" ht="13.8" hidden="true" customHeight="false" outlineLevel="0" collapsed="false">
      <c r="A1003" s="1" t="n">
        <v>54</v>
      </c>
      <c r="B1003" s="1" t="n">
        <v>1002</v>
      </c>
      <c r="C1003" s="1" t="n">
        <v>15</v>
      </c>
      <c r="D1003" s="4" t="n">
        <v>45083.7868055556</v>
      </c>
      <c r="E1003" s="5" t="n">
        <v>47.1</v>
      </c>
      <c r="F1003" s="0" t="str">
        <f aca="false">VLOOKUP(A1003,Водители!A:F,6,0)</f>
        <v>Ульяновск</v>
      </c>
      <c r="G1003" s="0" t="n">
        <f aca="false">VLOOKUP(C1003,Автомобили!A:F,6,0)</f>
        <v>0</v>
      </c>
      <c r="H1003" s="0" t="n">
        <f aca="false">G1003*(E1003/100)</f>
        <v>0</v>
      </c>
      <c r="I1003" s="0" t="n">
        <f aca="false">IF(F1003=$F$4,H1003,0)</f>
        <v>0</v>
      </c>
    </row>
    <row r="1004" customFormat="false" ht="13.8" hidden="true" customHeight="false" outlineLevel="0" collapsed="false">
      <c r="A1004" s="1" t="n">
        <v>63</v>
      </c>
      <c r="B1004" s="1" t="n">
        <v>1003</v>
      </c>
      <c r="C1004" s="1" t="n">
        <v>28</v>
      </c>
      <c r="D1004" s="4" t="n">
        <v>45083.8731134259</v>
      </c>
      <c r="E1004" s="5" t="n">
        <v>14.2</v>
      </c>
      <c r="F1004" s="0" t="str">
        <f aca="false">VLOOKUP(A1004,Водители!A:F,6,0)</f>
        <v>Малгобек</v>
      </c>
      <c r="G1004" s="0" t="n">
        <f aca="false">VLOOKUP(C1004,Автомобили!A:F,6,0)</f>
        <v>0</v>
      </c>
      <c r="H1004" s="0" t="n">
        <f aca="false">G1004*(E1004/100)</f>
        <v>0</v>
      </c>
      <c r="I1004" s="0" t="n">
        <f aca="false">IF(F1004=$F$4,H1004,0)</f>
        <v>0</v>
      </c>
    </row>
    <row r="1005" customFormat="false" ht="13.8" hidden="true" customHeight="false" outlineLevel="0" collapsed="false">
      <c r="A1005" s="1" t="n">
        <v>59</v>
      </c>
      <c r="B1005" s="1" t="n">
        <v>1004</v>
      </c>
      <c r="C1005" s="1" t="n">
        <v>39</v>
      </c>
      <c r="D1005" s="4" t="n">
        <v>45084.0096064815</v>
      </c>
      <c r="E1005" s="5" t="n">
        <v>58.5</v>
      </c>
      <c r="F1005" s="0" t="str">
        <f aca="false">VLOOKUP(A1005,Водители!A:F,6,0)</f>
        <v>Белореченск</v>
      </c>
      <c r="G1005" s="0" t="n">
        <f aca="false">VLOOKUP(C1005,Автомобили!A:F,6,0)</f>
        <v>0</v>
      </c>
      <c r="H1005" s="0" t="n">
        <f aca="false">G1005*(E1005/100)</f>
        <v>0</v>
      </c>
      <c r="I1005" s="0" t="n">
        <f aca="false">IF(F1005=$F$4,H1005,0)</f>
        <v>0</v>
      </c>
    </row>
    <row r="1006" customFormat="false" ht="13.8" hidden="true" customHeight="false" outlineLevel="0" collapsed="false">
      <c r="A1006" s="1" t="n">
        <v>53</v>
      </c>
      <c r="B1006" s="1" t="n">
        <v>1005</v>
      </c>
      <c r="C1006" s="1" t="n">
        <v>38</v>
      </c>
      <c r="D1006" s="4" t="n">
        <v>45084.0251157407</v>
      </c>
      <c r="E1006" s="5" t="n">
        <v>36.8</v>
      </c>
      <c r="F1006" s="0" t="str">
        <f aca="false">VLOOKUP(A1006,Водители!A:F,6,0)</f>
        <v>Чехов</v>
      </c>
      <c r="G1006" s="0" t="n">
        <f aca="false">VLOOKUP(C1006,Автомобили!A:F,6,0)</f>
        <v>11.8</v>
      </c>
      <c r="H1006" s="0" t="n">
        <f aca="false">G1006*(E1006/100)</f>
        <v>4.3424</v>
      </c>
      <c r="I1006" s="0" t="n">
        <f aca="false">IF(F1006=$F$4,H1006,0)</f>
        <v>0</v>
      </c>
    </row>
    <row r="1007" customFormat="false" ht="13.8" hidden="true" customHeight="false" outlineLevel="0" collapsed="false">
      <c r="A1007" s="1" t="n">
        <v>33</v>
      </c>
      <c r="B1007" s="1" t="n">
        <v>1006</v>
      </c>
      <c r="C1007" s="1" t="n">
        <v>2</v>
      </c>
      <c r="D1007" s="4" t="n">
        <v>45084.0540740741</v>
      </c>
      <c r="E1007" s="5" t="n">
        <v>55.4</v>
      </c>
      <c r="F1007" s="0" t="str">
        <f aca="false">VLOOKUP(A1007,Водители!A:F,6,0)</f>
        <v>Белореченск</v>
      </c>
      <c r="G1007" s="0" t="n">
        <f aca="false">VLOOKUP(C1007,Автомобили!A:F,6,0)</f>
        <v>14</v>
      </c>
      <c r="H1007" s="0" t="n">
        <f aca="false">G1007*(E1007/100)</f>
        <v>7.756</v>
      </c>
      <c r="I1007" s="0" t="n">
        <f aca="false">IF(F1007=$F$4,H1007,0)</f>
        <v>0</v>
      </c>
    </row>
    <row r="1008" customFormat="false" ht="13.8" hidden="true" customHeight="false" outlineLevel="0" collapsed="false">
      <c r="A1008" s="1" t="n">
        <v>12</v>
      </c>
      <c r="B1008" s="1" t="n">
        <v>1007</v>
      </c>
      <c r="C1008" s="1" t="n">
        <v>29</v>
      </c>
      <c r="D1008" s="4" t="n">
        <v>45084.0623958333</v>
      </c>
      <c r="E1008" s="5" t="n">
        <v>45.6</v>
      </c>
      <c r="F1008" s="0" t="str">
        <f aca="false">VLOOKUP(A1008,Водители!A:F,6,0)</f>
        <v>Ставрополь</v>
      </c>
      <c r="G1008" s="0" t="n">
        <f aca="false">VLOOKUP(C1008,Автомобили!A:F,6,0)</f>
        <v>0</v>
      </c>
      <c r="H1008" s="0" t="n">
        <f aca="false">G1008*(E1008/100)</f>
        <v>0</v>
      </c>
      <c r="I1008" s="0" t="n">
        <f aca="false">IF(F1008=$F$4,H1008,0)</f>
        <v>0</v>
      </c>
    </row>
    <row r="1009" customFormat="false" ht="13.8" hidden="true" customHeight="false" outlineLevel="0" collapsed="false">
      <c r="A1009" s="1" t="n">
        <v>16</v>
      </c>
      <c r="B1009" s="1" t="n">
        <v>1008</v>
      </c>
      <c r="C1009" s="1" t="n">
        <v>40</v>
      </c>
      <c r="D1009" s="4" t="n">
        <v>45084.0812037037</v>
      </c>
      <c r="E1009" s="5" t="n">
        <v>6.7</v>
      </c>
      <c r="F1009" s="0" t="str">
        <f aca="false">VLOOKUP(A1009,Водители!A:F,6,0)</f>
        <v>Ульяновск</v>
      </c>
      <c r="G1009" s="0" t="n">
        <f aca="false">VLOOKUP(C1009,Автомобили!A:F,6,0)</f>
        <v>0</v>
      </c>
      <c r="H1009" s="0" t="n">
        <f aca="false">G1009*(E1009/100)</f>
        <v>0</v>
      </c>
      <c r="I1009" s="0" t="n">
        <f aca="false">IF(F1009=$F$4,H1009,0)</f>
        <v>0</v>
      </c>
    </row>
    <row r="1010" customFormat="false" ht="13.8" hidden="true" customHeight="false" outlineLevel="0" collapsed="false">
      <c r="A1010" s="1" t="n">
        <v>6</v>
      </c>
      <c r="B1010" s="1" t="n">
        <v>1009</v>
      </c>
      <c r="C1010" s="1" t="n">
        <v>32</v>
      </c>
      <c r="D1010" s="4" t="n">
        <v>45084.2443171296</v>
      </c>
      <c r="E1010" s="5" t="n">
        <v>38.5</v>
      </c>
      <c r="F1010" s="0" t="str">
        <f aca="false">VLOOKUP(A1010,Водители!A:F,6,0)</f>
        <v>Колпашево</v>
      </c>
      <c r="G1010" s="0" t="n">
        <f aca="false">VLOOKUP(C1010,Автомобили!A:F,6,0)</f>
        <v>0</v>
      </c>
      <c r="H1010" s="0" t="n">
        <f aca="false">G1010*(E1010/100)</f>
        <v>0</v>
      </c>
      <c r="I1010" s="0" t="n">
        <f aca="false">IF(F1010=$F$4,H1010,0)</f>
        <v>0</v>
      </c>
    </row>
    <row r="1011" customFormat="false" ht="13.8" hidden="true" customHeight="false" outlineLevel="0" collapsed="false">
      <c r="A1011" s="1" t="n">
        <v>34</v>
      </c>
      <c r="B1011" s="1" t="n">
        <v>1010</v>
      </c>
      <c r="C1011" s="1" t="n">
        <v>32</v>
      </c>
      <c r="D1011" s="4" t="n">
        <v>45084.3123842593</v>
      </c>
      <c r="E1011" s="5" t="n">
        <v>23.3</v>
      </c>
      <c r="F1011" s="0" t="str">
        <f aca="false">VLOOKUP(A1011,Водители!A:F,6,0)</f>
        <v>Колпашево</v>
      </c>
      <c r="G1011" s="0" t="n">
        <f aca="false">VLOOKUP(C1011,Автомобили!A:F,6,0)</f>
        <v>0</v>
      </c>
      <c r="H1011" s="0" t="n">
        <f aca="false">G1011*(E1011/100)</f>
        <v>0</v>
      </c>
      <c r="I1011" s="0" t="n">
        <f aca="false">IF(F1011=$F$4,H1011,0)</f>
        <v>0</v>
      </c>
    </row>
    <row r="1012" customFormat="false" ht="13.8" hidden="true" customHeight="false" outlineLevel="0" collapsed="false">
      <c r="A1012" s="1" t="n">
        <v>18</v>
      </c>
      <c r="B1012" s="1" t="n">
        <v>1011</v>
      </c>
      <c r="C1012" s="1" t="n">
        <v>35</v>
      </c>
      <c r="D1012" s="4" t="n">
        <v>45084.5555439815</v>
      </c>
      <c r="E1012" s="5" t="n">
        <v>39.3</v>
      </c>
      <c r="F1012" s="0" t="str">
        <f aca="false">VLOOKUP(A1012,Водители!A:F,6,0)</f>
        <v>Чехов</v>
      </c>
      <c r="G1012" s="0" t="n">
        <f aca="false">VLOOKUP(C1012,Автомобили!A:F,6,0)</f>
        <v>12.5</v>
      </c>
      <c r="H1012" s="0" t="n">
        <f aca="false">G1012*(E1012/100)</f>
        <v>4.9125</v>
      </c>
      <c r="I1012" s="0" t="n">
        <f aca="false">IF(F1012=$F$4,H1012,0)</f>
        <v>0</v>
      </c>
    </row>
    <row r="1013" customFormat="false" ht="13.8" hidden="true" customHeight="false" outlineLevel="0" collapsed="false">
      <c r="A1013" s="1" t="n">
        <v>31</v>
      </c>
      <c r="B1013" s="1" t="n">
        <v>1012</v>
      </c>
      <c r="C1013" s="1" t="n">
        <v>22</v>
      </c>
      <c r="D1013" s="4" t="n">
        <v>45084.5904861111</v>
      </c>
      <c r="E1013" s="5" t="n">
        <v>28.5</v>
      </c>
      <c r="F1013" s="0" t="str">
        <f aca="false">VLOOKUP(A1013,Водители!A:F,6,0)</f>
        <v>Малгобек</v>
      </c>
      <c r="G1013" s="0" t="n">
        <f aca="false">VLOOKUP(C1013,Автомобили!A:F,6,0)</f>
        <v>12.6</v>
      </c>
      <c r="H1013" s="0" t="n">
        <f aca="false">G1013*(E1013/100)</f>
        <v>3.591</v>
      </c>
      <c r="I1013" s="0" t="n">
        <f aca="false">IF(F1013=$F$4,H1013,0)</f>
        <v>0</v>
      </c>
    </row>
    <row r="1014" customFormat="false" ht="13.8" hidden="true" customHeight="false" outlineLevel="0" collapsed="false">
      <c r="A1014" s="1" t="n">
        <v>25</v>
      </c>
      <c r="B1014" s="1" t="n">
        <v>1013</v>
      </c>
      <c r="C1014" s="1" t="n">
        <v>13</v>
      </c>
      <c r="D1014" s="4" t="n">
        <v>45084.5940046296</v>
      </c>
      <c r="E1014" s="5" t="n">
        <v>25.5</v>
      </c>
      <c r="F1014" s="0" t="str">
        <f aca="false">VLOOKUP(A1014,Водители!A:F,6,0)</f>
        <v>Малгобек</v>
      </c>
      <c r="G1014" s="0" t="n">
        <f aca="false">VLOOKUP(C1014,Автомобили!A:F,6,0)</f>
        <v>14.5</v>
      </c>
      <c r="H1014" s="0" t="n">
        <f aca="false">G1014*(E1014/100)</f>
        <v>3.6975</v>
      </c>
      <c r="I1014" s="0" t="n">
        <f aca="false">IF(F1014=$F$4,H1014,0)</f>
        <v>0</v>
      </c>
    </row>
    <row r="1015" customFormat="false" ht="13.8" hidden="true" customHeight="false" outlineLevel="0" collapsed="false">
      <c r="A1015" s="1" t="n">
        <v>18</v>
      </c>
      <c r="B1015" s="1" t="n">
        <v>1014</v>
      </c>
      <c r="C1015" s="1" t="n">
        <v>10</v>
      </c>
      <c r="D1015" s="4" t="n">
        <v>45084.6578472222</v>
      </c>
      <c r="E1015" s="5" t="n">
        <v>20.3</v>
      </c>
      <c r="F1015" s="0" t="str">
        <f aca="false">VLOOKUP(A1015,Водители!A:F,6,0)</f>
        <v>Чехов</v>
      </c>
      <c r="G1015" s="0" t="n">
        <f aca="false">VLOOKUP(C1015,Автомобили!A:F,6,0)</f>
        <v>15.6</v>
      </c>
      <c r="H1015" s="0" t="n">
        <f aca="false">G1015*(E1015/100)</f>
        <v>3.1668</v>
      </c>
      <c r="I1015" s="0" t="n">
        <f aca="false">IF(F1015=$F$4,H1015,0)</f>
        <v>0</v>
      </c>
    </row>
    <row r="1016" customFormat="false" ht="13.8" hidden="true" customHeight="false" outlineLevel="0" collapsed="false">
      <c r="A1016" s="1" t="n">
        <v>47</v>
      </c>
      <c r="B1016" s="1" t="n">
        <v>1015</v>
      </c>
      <c r="C1016" s="1" t="n">
        <v>20</v>
      </c>
      <c r="D1016" s="4" t="n">
        <v>45084.6674074074</v>
      </c>
      <c r="E1016" s="5" t="n">
        <v>27.5</v>
      </c>
      <c r="F1016" s="0" t="str">
        <f aca="false">VLOOKUP(A1016,Водители!A:F,6,0)</f>
        <v>Ставрополь</v>
      </c>
      <c r="G1016" s="0" t="n">
        <f aca="false">VLOOKUP(C1016,Автомобили!A:F,6,0)</f>
        <v>13.4</v>
      </c>
      <c r="H1016" s="0" t="n">
        <f aca="false">G1016*(E1016/100)</f>
        <v>3.685</v>
      </c>
      <c r="I1016" s="0" t="n">
        <f aca="false">IF(F1016=$F$4,H1016,0)</f>
        <v>0</v>
      </c>
    </row>
    <row r="1017" customFormat="false" ht="13.8" hidden="true" customHeight="false" outlineLevel="0" collapsed="false">
      <c r="A1017" s="1" t="n">
        <v>61</v>
      </c>
      <c r="B1017" s="1" t="n">
        <v>1016</v>
      </c>
      <c r="C1017" s="1" t="n">
        <v>17</v>
      </c>
      <c r="D1017" s="4" t="n">
        <v>45084.7139236111</v>
      </c>
      <c r="E1017" s="5" t="n">
        <v>49.5</v>
      </c>
      <c r="F1017" s="0" t="str">
        <f aca="false">VLOOKUP(A1017,Водители!A:F,6,0)</f>
        <v>Белореченск</v>
      </c>
      <c r="G1017" s="0" t="n">
        <f aca="false">VLOOKUP(C1017,Автомобили!A:F,6,0)</f>
        <v>12</v>
      </c>
      <c r="H1017" s="0" t="n">
        <f aca="false">G1017*(E1017/100)</f>
        <v>5.94</v>
      </c>
      <c r="I1017" s="0" t="n">
        <f aca="false">IF(F1017=$F$4,H1017,0)</f>
        <v>0</v>
      </c>
    </row>
    <row r="1018" customFormat="false" ht="13.8" hidden="true" customHeight="false" outlineLevel="0" collapsed="false">
      <c r="A1018" s="1" t="n">
        <v>43</v>
      </c>
      <c r="B1018" s="1" t="n">
        <v>1017</v>
      </c>
      <c r="C1018" s="1" t="n">
        <v>6</v>
      </c>
      <c r="D1018" s="4" t="n">
        <v>45084.8314467593</v>
      </c>
      <c r="E1018" s="5" t="n">
        <v>53.8</v>
      </c>
      <c r="F1018" s="0" t="str">
        <f aca="false">VLOOKUP(A1018,Водители!A:F,6,0)</f>
        <v>Колпашево</v>
      </c>
      <c r="G1018" s="0" t="n">
        <f aca="false">VLOOKUP(C1018,Автомобили!A:F,6,0)</f>
        <v>13.5</v>
      </c>
      <c r="H1018" s="0" t="n">
        <f aca="false">G1018*(E1018/100)</f>
        <v>7.263</v>
      </c>
      <c r="I1018" s="0" t="n">
        <f aca="false">IF(F1018=$F$4,H1018,0)</f>
        <v>0</v>
      </c>
    </row>
    <row r="1019" customFormat="false" ht="13.8" hidden="true" customHeight="false" outlineLevel="0" collapsed="false">
      <c r="A1019" s="1" t="n">
        <v>17</v>
      </c>
      <c r="B1019" s="1" t="n">
        <v>1018</v>
      </c>
      <c r="C1019" s="1" t="n">
        <v>32</v>
      </c>
      <c r="D1019" s="4" t="n">
        <v>45084.919849537</v>
      </c>
      <c r="E1019" s="5" t="n">
        <v>19.6</v>
      </c>
      <c r="F1019" s="0" t="str">
        <f aca="false">VLOOKUP(A1019,Водители!A:F,6,0)</f>
        <v>Колпашево</v>
      </c>
      <c r="G1019" s="0" t="n">
        <f aca="false">VLOOKUP(C1019,Автомобили!A:F,6,0)</f>
        <v>0</v>
      </c>
      <c r="H1019" s="0" t="n">
        <f aca="false">G1019*(E1019/100)</f>
        <v>0</v>
      </c>
      <c r="I1019" s="0" t="n">
        <f aca="false">IF(F1019=$F$4,H1019,0)</f>
        <v>0</v>
      </c>
    </row>
    <row r="1020" customFormat="false" ht="13.8" hidden="true" customHeight="false" outlineLevel="0" collapsed="false">
      <c r="A1020" s="1" t="n">
        <v>42</v>
      </c>
      <c r="B1020" s="1" t="n">
        <v>1019</v>
      </c>
      <c r="C1020" s="1" t="n">
        <v>16</v>
      </c>
      <c r="D1020" s="4" t="n">
        <v>45084.9228819445</v>
      </c>
      <c r="E1020" s="5" t="n">
        <v>7.1</v>
      </c>
      <c r="F1020" s="0" t="str">
        <f aca="false">VLOOKUP(A1020,Водители!A:F,6,0)</f>
        <v>Бодайбо</v>
      </c>
      <c r="G1020" s="0" t="n">
        <f aca="false">VLOOKUP(C1020,Автомобили!A:F,6,0)</f>
        <v>10</v>
      </c>
      <c r="H1020" s="0" t="n">
        <f aca="false">G1020*(E1020/100)</f>
        <v>0.71</v>
      </c>
      <c r="I1020" s="0" t="n">
        <f aca="false">IF(F1020=$F$4,H1020,0)</f>
        <v>0</v>
      </c>
    </row>
    <row r="1021" customFormat="false" ht="13.8" hidden="true" customHeight="false" outlineLevel="0" collapsed="false">
      <c r="A1021" s="1" t="n">
        <v>34</v>
      </c>
      <c r="B1021" s="1" t="n">
        <v>1020</v>
      </c>
      <c r="C1021" s="1" t="n">
        <v>6</v>
      </c>
      <c r="D1021" s="4" t="n">
        <v>45084.9378472222</v>
      </c>
      <c r="E1021" s="5" t="n">
        <v>21.1</v>
      </c>
      <c r="F1021" s="0" t="str">
        <f aca="false">VLOOKUP(A1021,Водители!A:F,6,0)</f>
        <v>Колпашево</v>
      </c>
      <c r="G1021" s="0" t="n">
        <f aca="false">VLOOKUP(C1021,Автомобили!A:F,6,0)</f>
        <v>13.5</v>
      </c>
      <c r="H1021" s="0" t="n">
        <f aca="false">G1021*(E1021/100)</f>
        <v>2.8485</v>
      </c>
      <c r="I1021" s="0" t="n">
        <f aca="false">IF(F1021=$F$4,H1021,0)</f>
        <v>0</v>
      </c>
    </row>
    <row r="1022" customFormat="false" ht="13.8" hidden="true" customHeight="false" outlineLevel="0" collapsed="false">
      <c r="A1022" s="1" t="n">
        <v>23</v>
      </c>
      <c r="B1022" s="1" t="n">
        <v>1021</v>
      </c>
      <c r="C1022" s="1" t="n">
        <v>33</v>
      </c>
      <c r="D1022" s="4" t="n">
        <v>45085.0062152778</v>
      </c>
      <c r="E1022" s="5" t="n">
        <v>44.6</v>
      </c>
      <c r="F1022" s="0" t="str">
        <f aca="false">VLOOKUP(A1022,Водители!A:F,6,0)</f>
        <v>Ульяновск</v>
      </c>
      <c r="G1022" s="0" t="n">
        <f aca="false">VLOOKUP(C1022,Автомобили!A:F,6,0)</f>
        <v>13.1</v>
      </c>
      <c r="H1022" s="0" t="n">
        <f aca="false">G1022*(E1022/100)</f>
        <v>5.8426</v>
      </c>
      <c r="I1022" s="0" t="n">
        <f aca="false">IF(F1022=$F$4,H1022,0)</f>
        <v>5.8426</v>
      </c>
    </row>
    <row r="1023" customFormat="false" ht="13.8" hidden="true" customHeight="false" outlineLevel="0" collapsed="false">
      <c r="A1023" s="1" t="n">
        <v>24</v>
      </c>
      <c r="B1023" s="1" t="n">
        <v>1022</v>
      </c>
      <c r="C1023" s="1" t="n">
        <v>1</v>
      </c>
      <c r="D1023" s="4" t="n">
        <v>45085.0152314815</v>
      </c>
      <c r="E1023" s="5" t="n">
        <v>43.8</v>
      </c>
      <c r="F1023" s="0" t="str">
        <f aca="false">VLOOKUP(A1023,Водители!A:F,6,0)</f>
        <v>Бодайбо</v>
      </c>
      <c r="G1023" s="0" t="n">
        <f aca="false">VLOOKUP(C1023,Автомобили!A:F,6,0)</f>
        <v>0</v>
      </c>
      <c r="H1023" s="0" t="n">
        <f aca="false">G1023*(E1023/100)</f>
        <v>0</v>
      </c>
      <c r="I1023" s="0" t="n">
        <f aca="false">IF(F1023=$F$4,H1023,0)</f>
        <v>0</v>
      </c>
    </row>
    <row r="1024" customFormat="false" ht="13.8" hidden="true" customHeight="false" outlineLevel="0" collapsed="false">
      <c r="A1024" s="1" t="n">
        <v>32</v>
      </c>
      <c r="B1024" s="1" t="n">
        <v>1023</v>
      </c>
      <c r="C1024" s="1" t="n">
        <v>38</v>
      </c>
      <c r="D1024" s="4" t="n">
        <v>45085.0442708333</v>
      </c>
      <c r="E1024" s="5" t="n">
        <v>45.1</v>
      </c>
      <c r="F1024" s="0" t="str">
        <f aca="false">VLOOKUP(A1024,Водители!A:F,6,0)</f>
        <v>Чехов</v>
      </c>
      <c r="G1024" s="0" t="n">
        <f aca="false">VLOOKUP(C1024,Автомобили!A:F,6,0)</f>
        <v>11.8</v>
      </c>
      <c r="H1024" s="0" t="n">
        <f aca="false">G1024*(E1024/100)</f>
        <v>5.3218</v>
      </c>
      <c r="I1024" s="0" t="n">
        <f aca="false">IF(F1024=$F$4,H1024,0)</f>
        <v>0</v>
      </c>
    </row>
    <row r="1025" customFormat="false" ht="13.8" hidden="true" customHeight="false" outlineLevel="0" collapsed="false">
      <c r="A1025" s="1" t="n">
        <v>59</v>
      </c>
      <c r="B1025" s="1" t="n">
        <v>1024</v>
      </c>
      <c r="C1025" s="1" t="n">
        <v>17</v>
      </c>
      <c r="D1025" s="4" t="n">
        <v>45085.0660185185</v>
      </c>
      <c r="E1025" s="5" t="n">
        <v>32.4</v>
      </c>
      <c r="F1025" s="0" t="str">
        <f aca="false">VLOOKUP(A1025,Водители!A:F,6,0)</f>
        <v>Белореченск</v>
      </c>
      <c r="G1025" s="0" t="n">
        <f aca="false">VLOOKUP(C1025,Автомобили!A:F,6,0)</f>
        <v>12</v>
      </c>
      <c r="H1025" s="0" t="n">
        <f aca="false">G1025*(E1025/100)</f>
        <v>3.888</v>
      </c>
      <c r="I1025" s="0" t="n">
        <f aca="false">IF(F1025=$F$4,H1025,0)</f>
        <v>0</v>
      </c>
    </row>
    <row r="1026" customFormat="false" ht="13.8" hidden="true" customHeight="false" outlineLevel="0" collapsed="false">
      <c r="A1026" s="1" t="n">
        <v>9</v>
      </c>
      <c r="B1026" s="1" t="n">
        <v>1025</v>
      </c>
      <c r="C1026" s="1" t="n">
        <v>30</v>
      </c>
      <c r="D1026" s="4" t="n">
        <v>45085.1258796296</v>
      </c>
      <c r="E1026" s="5" t="n">
        <v>16.7</v>
      </c>
      <c r="F1026" s="0" t="str">
        <f aca="false">VLOOKUP(A1026,Водители!A:F,6,0)</f>
        <v>Ставрополь</v>
      </c>
      <c r="G1026" s="0" t="n">
        <f aca="false">VLOOKUP(C1026,Автомобили!A:F,6,0)</f>
        <v>9.4</v>
      </c>
      <c r="H1026" s="0" t="n">
        <f aca="false">G1026*(E1026/100)</f>
        <v>1.5698</v>
      </c>
      <c r="I1026" s="0" t="n">
        <f aca="false">IF(F1026=$F$4,H1026,0)</f>
        <v>0</v>
      </c>
    </row>
    <row r="1027" customFormat="false" ht="13.8" hidden="true" customHeight="false" outlineLevel="0" collapsed="false">
      <c r="A1027" s="1" t="n">
        <v>27</v>
      </c>
      <c r="B1027" s="1" t="n">
        <v>1026</v>
      </c>
      <c r="C1027" s="1" t="n">
        <v>2</v>
      </c>
      <c r="D1027" s="4" t="n">
        <v>45085.1595486111</v>
      </c>
      <c r="E1027" s="5" t="n">
        <v>44.5</v>
      </c>
      <c r="F1027" s="0" t="str">
        <f aca="false">VLOOKUP(A1027,Водители!A:F,6,0)</f>
        <v>Белореченск</v>
      </c>
      <c r="G1027" s="0" t="n">
        <f aca="false">VLOOKUP(C1027,Автомобили!A:F,6,0)</f>
        <v>14</v>
      </c>
      <c r="H1027" s="0" t="n">
        <f aca="false">G1027*(E1027/100)</f>
        <v>6.23</v>
      </c>
      <c r="I1027" s="0" t="n">
        <f aca="false">IF(F1027=$F$4,H1027,0)</f>
        <v>0</v>
      </c>
    </row>
    <row r="1028" customFormat="false" ht="13.8" hidden="true" customHeight="false" outlineLevel="0" collapsed="false">
      <c r="A1028" s="1" t="n">
        <v>22</v>
      </c>
      <c r="B1028" s="1" t="n">
        <v>1027</v>
      </c>
      <c r="C1028" s="1" t="n">
        <v>16</v>
      </c>
      <c r="D1028" s="4" t="n">
        <v>45085.1681944444</v>
      </c>
      <c r="E1028" s="5" t="n">
        <v>9.9</v>
      </c>
      <c r="F1028" s="0" t="str">
        <f aca="false">VLOOKUP(A1028,Водители!A:F,6,0)</f>
        <v>Бодайбо</v>
      </c>
      <c r="G1028" s="0" t="n">
        <f aca="false">VLOOKUP(C1028,Автомобили!A:F,6,0)</f>
        <v>10</v>
      </c>
      <c r="H1028" s="0" t="n">
        <f aca="false">G1028*(E1028/100)</f>
        <v>0.99</v>
      </c>
      <c r="I1028" s="0" t="n">
        <f aca="false">IF(F1028=$F$4,H1028,0)</f>
        <v>0</v>
      </c>
    </row>
    <row r="1029" customFormat="false" ht="13.8" hidden="true" customHeight="false" outlineLevel="0" collapsed="false">
      <c r="A1029" s="1" t="n">
        <v>24</v>
      </c>
      <c r="B1029" s="1" t="n">
        <v>1028</v>
      </c>
      <c r="C1029" s="1" t="n">
        <v>25</v>
      </c>
      <c r="D1029" s="4" t="n">
        <v>45085.2348148148</v>
      </c>
      <c r="E1029" s="5" t="n">
        <v>24.2</v>
      </c>
      <c r="F1029" s="0" t="str">
        <f aca="false">VLOOKUP(A1029,Водители!A:F,6,0)</f>
        <v>Бодайбо</v>
      </c>
      <c r="G1029" s="0" t="n">
        <f aca="false">VLOOKUP(C1029,Автомобили!A:F,6,0)</f>
        <v>9.8</v>
      </c>
      <c r="H1029" s="0" t="n">
        <f aca="false">G1029*(E1029/100)</f>
        <v>2.3716</v>
      </c>
      <c r="I1029" s="0" t="n">
        <f aca="false">IF(F1029=$F$4,H1029,0)</f>
        <v>0</v>
      </c>
    </row>
    <row r="1030" customFormat="false" ht="13.8" hidden="true" customHeight="false" outlineLevel="0" collapsed="false">
      <c r="A1030" s="1" t="n">
        <v>42</v>
      </c>
      <c r="B1030" s="1" t="n">
        <v>1029</v>
      </c>
      <c r="C1030" s="1" t="n">
        <v>42</v>
      </c>
      <c r="D1030" s="4" t="n">
        <v>45085.3170949074</v>
      </c>
      <c r="E1030" s="5" t="n">
        <v>37.9</v>
      </c>
      <c r="F1030" s="0" t="str">
        <f aca="false">VLOOKUP(A1030,Водители!A:F,6,0)</f>
        <v>Бодайбо</v>
      </c>
      <c r="G1030" s="0" t="n">
        <f aca="false">VLOOKUP(C1030,Автомобили!A:F,6,0)</f>
        <v>15.3</v>
      </c>
      <c r="H1030" s="0" t="n">
        <f aca="false">G1030*(E1030/100)</f>
        <v>5.7987</v>
      </c>
      <c r="I1030" s="0" t="n">
        <f aca="false">IF(F1030=$F$4,H1030,0)</f>
        <v>0</v>
      </c>
    </row>
    <row r="1031" customFormat="false" ht="13.8" hidden="true" customHeight="false" outlineLevel="0" collapsed="false">
      <c r="A1031" s="1" t="n">
        <v>43</v>
      </c>
      <c r="B1031" s="1" t="n">
        <v>1030</v>
      </c>
      <c r="C1031" s="1" t="n">
        <v>6</v>
      </c>
      <c r="D1031" s="4" t="n">
        <v>45085.3348032407</v>
      </c>
      <c r="E1031" s="5" t="n">
        <v>17.8</v>
      </c>
      <c r="F1031" s="0" t="str">
        <f aca="false">VLOOKUP(A1031,Водители!A:F,6,0)</f>
        <v>Колпашево</v>
      </c>
      <c r="G1031" s="0" t="n">
        <f aca="false">VLOOKUP(C1031,Автомобили!A:F,6,0)</f>
        <v>13.5</v>
      </c>
      <c r="H1031" s="0" t="n">
        <f aca="false">G1031*(E1031/100)</f>
        <v>2.403</v>
      </c>
      <c r="I1031" s="0" t="n">
        <f aca="false">IF(F1031=$F$4,H1031,0)</f>
        <v>0</v>
      </c>
    </row>
    <row r="1032" customFormat="false" ht="13.8" hidden="true" customHeight="false" outlineLevel="0" collapsed="false">
      <c r="A1032" s="1" t="n">
        <v>45</v>
      </c>
      <c r="B1032" s="1" t="n">
        <v>1031</v>
      </c>
      <c r="C1032" s="1" t="n">
        <v>27</v>
      </c>
      <c r="D1032" s="4" t="n">
        <v>45085.3758449074</v>
      </c>
      <c r="E1032" s="5" t="n">
        <v>26</v>
      </c>
      <c r="F1032" s="0" t="str">
        <f aca="false">VLOOKUP(A1032,Водители!A:F,6,0)</f>
        <v>Ставрополь</v>
      </c>
      <c r="G1032" s="0" t="n">
        <f aca="false">VLOOKUP(C1032,Автомобили!A:F,6,0)</f>
        <v>0</v>
      </c>
      <c r="H1032" s="0" t="n">
        <f aca="false">G1032*(E1032/100)</f>
        <v>0</v>
      </c>
      <c r="I1032" s="0" t="n">
        <f aca="false">IF(F1032=$F$4,H1032,0)</f>
        <v>0</v>
      </c>
    </row>
    <row r="1033" customFormat="false" ht="13.8" hidden="true" customHeight="false" outlineLevel="0" collapsed="false">
      <c r="A1033" s="1" t="n">
        <v>29</v>
      </c>
      <c r="B1033" s="1" t="n">
        <v>1032</v>
      </c>
      <c r="C1033" s="1" t="n">
        <v>6</v>
      </c>
      <c r="D1033" s="4" t="n">
        <v>45085.4596296296</v>
      </c>
      <c r="E1033" s="5" t="n">
        <v>57.5</v>
      </c>
      <c r="F1033" s="0" t="str">
        <f aca="false">VLOOKUP(A1033,Водители!A:F,6,0)</f>
        <v>Колпашево</v>
      </c>
      <c r="G1033" s="0" t="n">
        <f aca="false">VLOOKUP(C1033,Автомобили!A:F,6,0)</f>
        <v>13.5</v>
      </c>
      <c r="H1033" s="0" t="n">
        <f aca="false">G1033*(E1033/100)</f>
        <v>7.7625</v>
      </c>
      <c r="I1033" s="0" t="n">
        <f aca="false">IF(F1033=$F$4,H1033,0)</f>
        <v>0</v>
      </c>
    </row>
    <row r="1034" customFormat="false" ht="13.8" hidden="true" customHeight="false" outlineLevel="0" collapsed="false">
      <c r="A1034" s="1" t="n">
        <v>4</v>
      </c>
      <c r="B1034" s="1" t="n">
        <v>1033</v>
      </c>
      <c r="C1034" s="1" t="n">
        <v>6</v>
      </c>
      <c r="D1034" s="4" t="n">
        <v>45085.5019212963</v>
      </c>
      <c r="E1034" s="5" t="n">
        <v>31.4</v>
      </c>
      <c r="F1034" s="0" t="str">
        <f aca="false">VLOOKUP(A1034,Водители!A:F,6,0)</f>
        <v>Колпашево</v>
      </c>
      <c r="G1034" s="0" t="n">
        <f aca="false">VLOOKUP(C1034,Автомобили!A:F,6,0)</f>
        <v>13.5</v>
      </c>
      <c r="H1034" s="0" t="n">
        <f aca="false">G1034*(E1034/100)</f>
        <v>4.239</v>
      </c>
      <c r="I1034" s="0" t="n">
        <f aca="false">IF(F1034=$F$4,H1034,0)</f>
        <v>0</v>
      </c>
    </row>
    <row r="1035" customFormat="false" ht="13.8" hidden="true" customHeight="false" outlineLevel="0" collapsed="false">
      <c r="A1035" s="1" t="n">
        <v>43</v>
      </c>
      <c r="B1035" s="1" t="n">
        <v>1034</v>
      </c>
      <c r="C1035" s="1" t="n">
        <v>6</v>
      </c>
      <c r="D1035" s="4" t="n">
        <v>45085.5506018519</v>
      </c>
      <c r="E1035" s="5" t="n">
        <v>28.8</v>
      </c>
      <c r="F1035" s="0" t="str">
        <f aca="false">VLOOKUP(A1035,Водители!A:F,6,0)</f>
        <v>Колпашево</v>
      </c>
      <c r="G1035" s="0" t="n">
        <f aca="false">VLOOKUP(C1035,Автомобили!A:F,6,0)</f>
        <v>13.5</v>
      </c>
      <c r="H1035" s="0" t="n">
        <f aca="false">G1035*(E1035/100)</f>
        <v>3.888</v>
      </c>
      <c r="I1035" s="0" t="n">
        <f aca="false">IF(F1035=$F$4,H1035,0)</f>
        <v>0</v>
      </c>
    </row>
    <row r="1036" customFormat="false" ht="13.8" hidden="true" customHeight="false" outlineLevel="0" collapsed="false">
      <c r="A1036" s="1" t="n">
        <v>47</v>
      </c>
      <c r="B1036" s="1" t="n">
        <v>1035</v>
      </c>
      <c r="C1036" s="1" t="n">
        <v>29</v>
      </c>
      <c r="D1036" s="4" t="n">
        <v>45085.5789699074</v>
      </c>
      <c r="E1036" s="5" t="n">
        <v>25.2</v>
      </c>
      <c r="F1036" s="0" t="str">
        <f aca="false">VLOOKUP(A1036,Водители!A:F,6,0)</f>
        <v>Ставрополь</v>
      </c>
      <c r="G1036" s="0" t="n">
        <f aca="false">VLOOKUP(C1036,Автомобили!A:F,6,0)</f>
        <v>0</v>
      </c>
      <c r="H1036" s="0" t="n">
        <f aca="false">G1036*(E1036/100)</f>
        <v>0</v>
      </c>
      <c r="I1036" s="0" t="n">
        <f aca="false">IF(F1036=$F$4,H1036,0)</f>
        <v>0</v>
      </c>
    </row>
    <row r="1037" customFormat="false" ht="13.8" hidden="true" customHeight="false" outlineLevel="0" collapsed="false">
      <c r="A1037" s="1" t="n">
        <v>23</v>
      </c>
      <c r="B1037" s="1" t="n">
        <v>1036</v>
      </c>
      <c r="C1037" s="1" t="n">
        <v>33</v>
      </c>
      <c r="D1037" s="4" t="n">
        <v>45085.6562037037</v>
      </c>
      <c r="E1037" s="5" t="n">
        <v>36.9</v>
      </c>
      <c r="F1037" s="0" t="str">
        <f aca="false">VLOOKUP(A1037,Водители!A:F,6,0)</f>
        <v>Ульяновск</v>
      </c>
      <c r="G1037" s="0" t="n">
        <f aca="false">VLOOKUP(C1037,Автомобили!A:F,6,0)</f>
        <v>13.1</v>
      </c>
      <c r="H1037" s="0" t="n">
        <f aca="false">G1037*(E1037/100)</f>
        <v>4.8339</v>
      </c>
      <c r="I1037" s="0" t="n">
        <f aca="false">IF(F1037=$F$4,H1037,0)</f>
        <v>4.8339</v>
      </c>
    </row>
    <row r="1038" customFormat="false" ht="13.8" hidden="true" customHeight="false" outlineLevel="0" collapsed="false">
      <c r="A1038" s="1" t="n">
        <v>23</v>
      </c>
      <c r="B1038" s="1" t="n">
        <v>1037</v>
      </c>
      <c r="C1038" s="1" t="n">
        <v>8</v>
      </c>
      <c r="D1038" s="4" t="n">
        <v>45085.6635416667</v>
      </c>
      <c r="E1038" s="5" t="n">
        <v>31.7</v>
      </c>
      <c r="F1038" s="0" t="str">
        <f aca="false">VLOOKUP(A1038,Водители!A:F,6,0)</f>
        <v>Ульяновск</v>
      </c>
      <c r="G1038" s="0" t="n">
        <f aca="false">VLOOKUP(C1038,Автомобили!A:F,6,0)</f>
        <v>15.6</v>
      </c>
      <c r="H1038" s="0" t="n">
        <f aca="false">G1038*(E1038/100)</f>
        <v>4.9452</v>
      </c>
      <c r="I1038" s="0" t="n">
        <f aca="false">IF(F1038=$F$4,H1038,0)</f>
        <v>4.9452</v>
      </c>
    </row>
    <row r="1039" customFormat="false" ht="13.8" hidden="true" customHeight="false" outlineLevel="0" collapsed="false">
      <c r="A1039" s="1" t="n">
        <v>43</v>
      </c>
      <c r="B1039" s="1" t="n">
        <v>1038</v>
      </c>
      <c r="C1039" s="1" t="n">
        <v>32</v>
      </c>
      <c r="D1039" s="4" t="n">
        <v>45085.6927777778</v>
      </c>
      <c r="E1039" s="5" t="n">
        <v>1.8</v>
      </c>
      <c r="F1039" s="0" t="str">
        <f aca="false">VLOOKUP(A1039,Водители!A:F,6,0)</f>
        <v>Колпашево</v>
      </c>
      <c r="G1039" s="0" t="n">
        <f aca="false">VLOOKUP(C1039,Автомобили!A:F,6,0)</f>
        <v>0</v>
      </c>
      <c r="H1039" s="0" t="n">
        <f aca="false">G1039*(E1039/100)</f>
        <v>0</v>
      </c>
      <c r="I1039" s="0" t="n">
        <f aca="false">IF(F1039=$F$4,H1039,0)</f>
        <v>0</v>
      </c>
    </row>
    <row r="1040" customFormat="false" ht="13.8" hidden="true" customHeight="false" outlineLevel="0" collapsed="false">
      <c r="A1040" s="1" t="n">
        <v>17</v>
      </c>
      <c r="B1040" s="1" t="n">
        <v>1039</v>
      </c>
      <c r="C1040" s="1" t="n">
        <v>32</v>
      </c>
      <c r="D1040" s="4" t="n">
        <v>45085.6990740741</v>
      </c>
      <c r="E1040" s="5" t="n">
        <v>52.7</v>
      </c>
      <c r="F1040" s="0" t="str">
        <f aca="false">VLOOKUP(A1040,Водители!A:F,6,0)</f>
        <v>Колпашево</v>
      </c>
      <c r="G1040" s="0" t="n">
        <f aca="false">VLOOKUP(C1040,Автомобили!A:F,6,0)</f>
        <v>0</v>
      </c>
      <c r="H1040" s="0" t="n">
        <f aca="false">G1040*(E1040/100)</f>
        <v>0</v>
      </c>
      <c r="I1040" s="0" t="n">
        <f aca="false">IF(F1040=$F$4,H1040,0)</f>
        <v>0</v>
      </c>
    </row>
    <row r="1041" customFormat="false" ht="13.8" hidden="true" customHeight="false" outlineLevel="0" collapsed="false">
      <c r="A1041" s="1" t="n">
        <v>20</v>
      </c>
      <c r="B1041" s="1" t="n">
        <v>1040</v>
      </c>
      <c r="C1041" s="1" t="n">
        <v>41</v>
      </c>
      <c r="D1041" s="4" t="n">
        <v>45085.7551273148</v>
      </c>
      <c r="E1041" s="5" t="n">
        <v>25.7</v>
      </c>
      <c r="F1041" s="0" t="str">
        <f aca="false">VLOOKUP(A1041,Водители!A:F,6,0)</f>
        <v>Чехов</v>
      </c>
      <c r="G1041" s="0" t="n">
        <f aca="false">VLOOKUP(C1041,Автомобили!A:F,6,0)</f>
        <v>11.4</v>
      </c>
      <c r="H1041" s="0" t="n">
        <f aca="false">G1041*(E1041/100)</f>
        <v>2.9298</v>
      </c>
      <c r="I1041" s="0" t="n">
        <f aca="false">IF(F1041=$F$4,H1041,0)</f>
        <v>0</v>
      </c>
    </row>
    <row r="1042" customFormat="false" ht="13.8" hidden="true" customHeight="false" outlineLevel="0" collapsed="false">
      <c r="A1042" s="1" t="n">
        <v>7</v>
      </c>
      <c r="B1042" s="1" t="n">
        <v>1041</v>
      </c>
      <c r="C1042" s="1" t="n">
        <v>16</v>
      </c>
      <c r="D1042" s="4" t="n">
        <v>45085.9188425926</v>
      </c>
      <c r="E1042" s="5" t="n">
        <v>16.7</v>
      </c>
      <c r="F1042" s="0" t="str">
        <f aca="false">VLOOKUP(A1042,Водители!A:F,6,0)</f>
        <v>Бодайбо</v>
      </c>
      <c r="G1042" s="0" t="n">
        <f aca="false">VLOOKUP(C1042,Автомобили!A:F,6,0)</f>
        <v>10</v>
      </c>
      <c r="H1042" s="0" t="n">
        <f aca="false">G1042*(E1042/100)</f>
        <v>1.67</v>
      </c>
      <c r="I1042" s="0" t="n">
        <f aca="false">IF(F1042=$F$4,H1042,0)</f>
        <v>0</v>
      </c>
    </row>
    <row r="1043" customFormat="false" ht="13.8" hidden="true" customHeight="false" outlineLevel="0" collapsed="false">
      <c r="A1043" s="1" t="n">
        <v>15</v>
      </c>
      <c r="B1043" s="1" t="n">
        <v>1042</v>
      </c>
      <c r="C1043" s="1" t="n">
        <v>35</v>
      </c>
      <c r="D1043" s="4" t="n">
        <v>45086.1360185185</v>
      </c>
      <c r="E1043" s="5" t="n">
        <v>56.3</v>
      </c>
      <c r="F1043" s="0" t="str">
        <f aca="false">VLOOKUP(A1043,Водители!A:F,6,0)</f>
        <v>Чехов</v>
      </c>
      <c r="G1043" s="0" t="n">
        <f aca="false">VLOOKUP(C1043,Автомобили!A:F,6,0)</f>
        <v>12.5</v>
      </c>
      <c r="H1043" s="0" t="n">
        <f aca="false">G1043*(E1043/100)</f>
        <v>7.0375</v>
      </c>
      <c r="I1043" s="0" t="n">
        <f aca="false">IF(F1043=$F$4,H1043,0)</f>
        <v>0</v>
      </c>
    </row>
    <row r="1044" customFormat="false" ht="13.8" hidden="true" customHeight="false" outlineLevel="0" collapsed="false">
      <c r="A1044" s="1" t="n">
        <v>22</v>
      </c>
      <c r="B1044" s="1" t="n">
        <v>1043</v>
      </c>
      <c r="C1044" s="1" t="n">
        <v>25</v>
      </c>
      <c r="D1044" s="4" t="n">
        <v>45086.2553009259</v>
      </c>
      <c r="E1044" s="5" t="n">
        <v>52.8</v>
      </c>
      <c r="F1044" s="0" t="str">
        <f aca="false">VLOOKUP(A1044,Водители!A:F,6,0)</f>
        <v>Бодайбо</v>
      </c>
      <c r="G1044" s="0" t="n">
        <f aca="false">VLOOKUP(C1044,Автомобили!A:F,6,0)</f>
        <v>9.8</v>
      </c>
      <c r="H1044" s="0" t="n">
        <f aca="false">G1044*(E1044/100)</f>
        <v>5.1744</v>
      </c>
      <c r="I1044" s="0" t="n">
        <f aca="false">IF(F1044=$F$4,H1044,0)</f>
        <v>0</v>
      </c>
    </row>
    <row r="1045" customFormat="false" ht="13.8" hidden="true" customHeight="false" outlineLevel="0" collapsed="false">
      <c r="A1045" s="1" t="n">
        <v>26</v>
      </c>
      <c r="B1045" s="1" t="n">
        <v>1044</v>
      </c>
      <c r="C1045" s="1" t="n">
        <v>4</v>
      </c>
      <c r="D1045" s="4" t="n">
        <v>45086.2920023148</v>
      </c>
      <c r="E1045" s="5" t="n">
        <v>20.9</v>
      </c>
      <c r="F1045" s="0" t="str">
        <f aca="false">VLOOKUP(A1045,Водители!A:F,6,0)</f>
        <v>Белореченск</v>
      </c>
      <c r="G1045" s="0" t="n">
        <f aca="false">VLOOKUP(C1045,Автомобили!A:F,6,0)</f>
        <v>0</v>
      </c>
      <c r="H1045" s="0" t="n">
        <f aca="false">G1045*(E1045/100)</f>
        <v>0</v>
      </c>
      <c r="I1045" s="0" t="n">
        <f aca="false">IF(F1045=$F$4,H1045,0)</f>
        <v>0</v>
      </c>
    </row>
    <row r="1046" customFormat="false" ht="13.8" hidden="true" customHeight="false" outlineLevel="0" collapsed="false">
      <c r="A1046" s="1" t="n">
        <v>54</v>
      </c>
      <c r="B1046" s="1" t="n">
        <v>1045</v>
      </c>
      <c r="C1046" s="1" t="n">
        <v>40</v>
      </c>
      <c r="D1046" s="4" t="n">
        <v>45086.310775463</v>
      </c>
      <c r="E1046" s="5" t="n">
        <v>52.3</v>
      </c>
      <c r="F1046" s="0" t="str">
        <f aca="false">VLOOKUP(A1046,Водители!A:F,6,0)</f>
        <v>Ульяновск</v>
      </c>
      <c r="G1046" s="0" t="n">
        <f aca="false">VLOOKUP(C1046,Автомобили!A:F,6,0)</f>
        <v>0</v>
      </c>
      <c r="H1046" s="0" t="n">
        <f aca="false">G1046*(E1046/100)</f>
        <v>0</v>
      </c>
      <c r="I1046" s="0" t="n">
        <f aca="false">IF(F1046=$F$4,H1046,0)</f>
        <v>0</v>
      </c>
    </row>
    <row r="1047" customFormat="false" ht="13.8" hidden="true" customHeight="false" outlineLevel="0" collapsed="false">
      <c r="A1047" s="1" t="n">
        <v>51</v>
      </c>
      <c r="B1047" s="1" t="n">
        <v>1046</v>
      </c>
      <c r="C1047" s="1" t="n">
        <v>15</v>
      </c>
      <c r="D1047" s="4" t="n">
        <v>45086.4344560185</v>
      </c>
      <c r="E1047" s="5" t="n">
        <v>5.2</v>
      </c>
      <c r="F1047" s="0" t="str">
        <f aca="false">VLOOKUP(A1047,Водители!A:F,6,0)</f>
        <v>Ульяновск</v>
      </c>
      <c r="G1047" s="0" t="n">
        <f aca="false">VLOOKUP(C1047,Автомобили!A:F,6,0)</f>
        <v>0</v>
      </c>
      <c r="H1047" s="0" t="n">
        <f aca="false">G1047*(E1047/100)</f>
        <v>0</v>
      </c>
      <c r="I1047" s="0" t="n">
        <f aca="false">IF(F1047=$F$4,H1047,0)</f>
        <v>0</v>
      </c>
    </row>
    <row r="1048" customFormat="false" ht="13.8" hidden="true" customHeight="false" outlineLevel="0" collapsed="false">
      <c r="A1048" s="1" t="n">
        <v>3</v>
      </c>
      <c r="B1048" s="1" t="n">
        <v>1047</v>
      </c>
      <c r="C1048" s="1" t="n">
        <v>32</v>
      </c>
      <c r="D1048" s="4" t="n">
        <v>45086.4730324074</v>
      </c>
      <c r="E1048" s="5" t="n">
        <v>53.1</v>
      </c>
      <c r="F1048" s="0" t="str">
        <f aca="false">VLOOKUP(A1048,Водители!A:F,6,0)</f>
        <v>Колпашево</v>
      </c>
      <c r="G1048" s="0" t="n">
        <f aca="false">VLOOKUP(C1048,Автомобили!A:F,6,0)</f>
        <v>0</v>
      </c>
      <c r="H1048" s="0" t="n">
        <f aca="false">G1048*(E1048/100)</f>
        <v>0</v>
      </c>
      <c r="I1048" s="0" t="n">
        <f aca="false">IF(F1048=$F$4,H1048,0)</f>
        <v>0</v>
      </c>
    </row>
    <row r="1049" customFormat="false" ht="13.8" hidden="true" customHeight="false" outlineLevel="0" collapsed="false">
      <c r="A1049" s="1" t="n">
        <v>10</v>
      </c>
      <c r="B1049" s="1" t="n">
        <v>1048</v>
      </c>
      <c r="C1049" s="1" t="n">
        <v>34</v>
      </c>
      <c r="D1049" s="4" t="n">
        <v>45086.5795023148</v>
      </c>
      <c r="E1049" s="5" t="n">
        <v>31.6</v>
      </c>
      <c r="F1049" s="0" t="str">
        <f aca="false">VLOOKUP(A1049,Водители!A:F,6,0)</f>
        <v>Каневская</v>
      </c>
      <c r="G1049" s="0" t="n">
        <f aca="false">VLOOKUP(C1049,Автомобили!A:F,6,0)</f>
        <v>10.9</v>
      </c>
      <c r="H1049" s="0" t="n">
        <f aca="false">G1049*(E1049/100)</f>
        <v>3.4444</v>
      </c>
      <c r="I1049" s="0" t="n">
        <f aca="false">IF(F1049=$F$4,H1049,0)</f>
        <v>0</v>
      </c>
    </row>
    <row r="1050" customFormat="false" ht="13.8" hidden="true" customHeight="false" outlineLevel="0" collapsed="false">
      <c r="A1050" s="1" t="n">
        <v>22</v>
      </c>
      <c r="B1050" s="1" t="n">
        <v>1049</v>
      </c>
      <c r="C1050" s="1" t="n">
        <v>25</v>
      </c>
      <c r="D1050" s="4" t="n">
        <v>45086.6239236111</v>
      </c>
      <c r="E1050" s="5" t="n">
        <v>9</v>
      </c>
      <c r="F1050" s="0" t="str">
        <f aca="false">VLOOKUP(A1050,Водители!A:F,6,0)</f>
        <v>Бодайбо</v>
      </c>
      <c r="G1050" s="0" t="n">
        <f aca="false">VLOOKUP(C1050,Автомобили!A:F,6,0)</f>
        <v>9.8</v>
      </c>
      <c r="H1050" s="0" t="n">
        <f aca="false">G1050*(E1050/100)</f>
        <v>0.882</v>
      </c>
      <c r="I1050" s="0" t="n">
        <f aca="false">IF(F1050=$F$4,H1050,0)</f>
        <v>0</v>
      </c>
    </row>
    <row r="1051" customFormat="false" ht="13.8" hidden="true" customHeight="false" outlineLevel="0" collapsed="false">
      <c r="A1051" s="1" t="n">
        <v>28</v>
      </c>
      <c r="B1051" s="1" t="n">
        <v>1050</v>
      </c>
      <c r="C1051" s="1" t="n">
        <v>41</v>
      </c>
      <c r="D1051" s="4" t="n">
        <v>45086.7932060185</v>
      </c>
      <c r="E1051" s="5" t="n">
        <v>4.5</v>
      </c>
      <c r="F1051" s="0" t="str">
        <f aca="false">VLOOKUP(A1051,Водители!A:F,6,0)</f>
        <v>Чехов</v>
      </c>
      <c r="G1051" s="0" t="n">
        <f aca="false">VLOOKUP(C1051,Автомобили!A:F,6,0)</f>
        <v>11.4</v>
      </c>
      <c r="H1051" s="0" t="n">
        <f aca="false">G1051*(E1051/100)</f>
        <v>0.513</v>
      </c>
      <c r="I1051" s="0" t="n">
        <f aca="false">IF(F1051=$F$4,H1051,0)</f>
        <v>0</v>
      </c>
    </row>
    <row r="1052" customFormat="false" ht="13.8" hidden="true" customHeight="false" outlineLevel="0" collapsed="false">
      <c r="A1052" s="1" t="n">
        <v>49</v>
      </c>
      <c r="B1052" s="1" t="n">
        <v>1051</v>
      </c>
      <c r="C1052" s="1" t="n">
        <v>20</v>
      </c>
      <c r="D1052" s="4" t="n">
        <v>45086.8790046296</v>
      </c>
      <c r="E1052" s="5" t="n">
        <v>40.1</v>
      </c>
      <c r="F1052" s="0" t="str">
        <f aca="false">VLOOKUP(A1052,Водители!A:F,6,0)</f>
        <v>Ставрополь</v>
      </c>
      <c r="G1052" s="0" t="n">
        <f aca="false">VLOOKUP(C1052,Автомобили!A:F,6,0)</f>
        <v>13.4</v>
      </c>
      <c r="H1052" s="0" t="n">
        <f aca="false">G1052*(E1052/100)</f>
        <v>5.3734</v>
      </c>
      <c r="I1052" s="0" t="n">
        <f aca="false">IF(F1052=$F$4,H1052,0)</f>
        <v>0</v>
      </c>
    </row>
    <row r="1053" customFormat="false" ht="13.8" hidden="true" customHeight="false" outlineLevel="0" collapsed="false">
      <c r="A1053" s="1" t="n">
        <v>39</v>
      </c>
      <c r="B1053" s="1" t="n">
        <v>1052</v>
      </c>
      <c r="C1053" s="1" t="n">
        <v>37</v>
      </c>
      <c r="D1053" s="4" t="n">
        <v>45086.8809259259</v>
      </c>
      <c r="E1053" s="5" t="n">
        <v>10.5</v>
      </c>
      <c r="F1053" s="0" t="str">
        <f aca="false">VLOOKUP(A1053,Водители!A:F,6,0)</f>
        <v>Ульяновск</v>
      </c>
      <c r="G1053" s="0" t="n">
        <f aca="false">VLOOKUP(C1053,Автомобили!A:F,6,0)</f>
        <v>15.8</v>
      </c>
      <c r="H1053" s="0" t="n">
        <f aca="false">G1053*(E1053/100)</f>
        <v>1.659</v>
      </c>
      <c r="I1053" s="0" t="n">
        <f aca="false">IF(F1053=$F$4,H1053,0)</f>
        <v>1.659</v>
      </c>
    </row>
    <row r="1054" customFormat="false" ht="13.8" hidden="true" customHeight="false" outlineLevel="0" collapsed="false">
      <c r="A1054" s="1" t="n">
        <v>37</v>
      </c>
      <c r="B1054" s="1" t="n">
        <v>1053</v>
      </c>
      <c r="C1054" s="1" t="n">
        <v>14</v>
      </c>
      <c r="D1054" s="4" t="n">
        <v>45086.9054050926</v>
      </c>
      <c r="E1054" s="5" t="n">
        <v>21.3</v>
      </c>
      <c r="F1054" s="0" t="str">
        <f aca="false">VLOOKUP(A1054,Водители!A:F,6,0)</f>
        <v>Чехов</v>
      </c>
      <c r="G1054" s="0" t="n">
        <f aca="false">VLOOKUP(C1054,Автомобили!A:F,6,0)</f>
        <v>0</v>
      </c>
      <c r="H1054" s="0" t="n">
        <f aca="false">G1054*(E1054/100)</f>
        <v>0</v>
      </c>
      <c r="I1054" s="0" t="n">
        <f aca="false">IF(F1054=$F$4,H1054,0)</f>
        <v>0</v>
      </c>
    </row>
    <row r="1055" customFormat="false" ht="13.8" hidden="true" customHeight="false" outlineLevel="0" collapsed="false">
      <c r="A1055" s="1" t="n">
        <v>25</v>
      </c>
      <c r="B1055" s="1" t="n">
        <v>1054</v>
      </c>
      <c r="C1055" s="1" t="n">
        <v>23</v>
      </c>
      <c r="D1055" s="4" t="n">
        <v>45086.975</v>
      </c>
      <c r="E1055" s="5" t="n">
        <v>38.1</v>
      </c>
      <c r="F1055" s="0" t="str">
        <f aca="false">VLOOKUP(A1055,Водители!A:F,6,0)</f>
        <v>Малгобек</v>
      </c>
      <c r="G1055" s="0" t="n">
        <f aca="false">VLOOKUP(C1055,Автомобили!A:F,6,0)</f>
        <v>11.3</v>
      </c>
      <c r="H1055" s="0" t="n">
        <f aca="false">G1055*(E1055/100)</f>
        <v>4.3053</v>
      </c>
      <c r="I1055" s="0" t="n">
        <f aca="false">IF(F1055=$F$4,H1055,0)</f>
        <v>0</v>
      </c>
    </row>
    <row r="1056" customFormat="false" ht="13.8" hidden="true" customHeight="false" outlineLevel="0" collapsed="false">
      <c r="A1056" s="1" t="n">
        <v>56</v>
      </c>
      <c r="B1056" s="1" t="n">
        <v>1055</v>
      </c>
      <c r="C1056" s="1" t="n">
        <v>10</v>
      </c>
      <c r="D1056" s="4" t="n">
        <v>45087.0522916667</v>
      </c>
      <c r="E1056" s="5" t="n">
        <v>3</v>
      </c>
      <c r="F1056" s="0" t="str">
        <f aca="false">VLOOKUP(A1056,Водители!A:F,6,0)</f>
        <v>Чехов</v>
      </c>
      <c r="G1056" s="0" t="n">
        <f aca="false">VLOOKUP(C1056,Автомобили!A:F,6,0)</f>
        <v>15.6</v>
      </c>
      <c r="H1056" s="0" t="n">
        <f aca="false">G1056*(E1056/100)</f>
        <v>0.468</v>
      </c>
      <c r="I1056" s="0" t="n">
        <f aca="false">IF(F1056=$F$4,H1056,0)</f>
        <v>0</v>
      </c>
    </row>
    <row r="1057" customFormat="false" ht="13.8" hidden="true" customHeight="false" outlineLevel="0" collapsed="false">
      <c r="A1057" s="1" t="n">
        <v>49</v>
      </c>
      <c r="B1057" s="1" t="n">
        <v>1056</v>
      </c>
      <c r="C1057" s="1" t="n">
        <v>29</v>
      </c>
      <c r="D1057" s="4" t="n">
        <v>45087.1837152778</v>
      </c>
      <c r="E1057" s="5" t="n">
        <v>12.8</v>
      </c>
      <c r="F1057" s="0" t="str">
        <f aca="false">VLOOKUP(A1057,Водители!A:F,6,0)</f>
        <v>Ставрополь</v>
      </c>
      <c r="G1057" s="0" t="n">
        <f aca="false">VLOOKUP(C1057,Автомобили!A:F,6,0)</f>
        <v>0</v>
      </c>
      <c r="H1057" s="0" t="n">
        <f aca="false">G1057*(E1057/100)</f>
        <v>0</v>
      </c>
      <c r="I1057" s="0" t="n">
        <f aca="false">IF(F1057=$F$4,H1057,0)</f>
        <v>0</v>
      </c>
    </row>
    <row r="1058" customFormat="false" ht="13.8" hidden="true" customHeight="false" outlineLevel="0" collapsed="false">
      <c r="A1058" s="1" t="n">
        <v>30</v>
      </c>
      <c r="B1058" s="1" t="n">
        <v>1057</v>
      </c>
      <c r="C1058" s="1" t="n">
        <v>36</v>
      </c>
      <c r="D1058" s="4" t="n">
        <v>45087.2548032407</v>
      </c>
      <c r="E1058" s="5" t="n">
        <v>11.1</v>
      </c>
      <c r="F1058" s="0" t="str">
        <f aca="false">VLOOKUP(A1058,Водители!A:F,6,0)</f>
        <v>Каневская</v>
      </c>
      <c r="G1058" s="0" t="n">
        <f aca="false">VLOOKUP(C1058,Автомобили!A:F,6,0)</f>
        <v>0</v>
      </c>
      <c r="H1058" s="0" t="n">
        <f aca="false">G1058*(E1058/100)</f>
        <v>0</v>
      </c>
      <c r="I1058" s="0" t="n">
        <f aca="false">IF(F1058=$F$4,H1058,0)</f>
        <v>0</v>
      </c>
    </row>
    <row r="1059" customFormat="false" ht="13.8" hidden="true" customHeight="false" outlineLevel="0" collapsed="false">
      <c r="A1059" s="1" t="n">
        <v>40</v>
      </c>
      <c r="B1059" s="1" t="n">
        <v>1058</v>
      </c>
      <c r="C1059" s="1" t="n">
        <v>15</v>
      </c>
      <c r="D1059" s="4" t="n">
        <v>45087.2594212963</v>
      </c>
      <c r="E1059" s="5" t="n">
        <v>41</v>
      </c>
      <c r="F1059" s="0" t="str">
        <f aca="false">VLOOKUP(A1059,Водители!A:F,6,0)</f>
        <v>Ульяновск</v>
      </c>
      <c r="G1059" s="0" t="n">
        <f aca="false">VLOOKUP(C1059,Автомобили!A:F,6,0)</f>
        <v>0</v>
      </c>
      <c r="H1059" s="0" t="n">
        <f aca="false">G1059*(E1059/100)</f>
        <v>0</v>
      </c>
      <c r="I1059" s="0" t="n">
        <f aca="false">IF(F1059=$F$4,H1059,0)</f>
        <v>0</v>
      </c>
    </row>
    <row r="1060" customFormat="false" ht="13.8" hidden="true" customHeight="false" outlineLevel="0" collapsed="false">
      <c r="A1060" s="1" t="n">
        <v>11</v>
      </c>
      <c r="B1060" s="1" t="n">
        <v>1059</v>
      </c>
      <c r="C1060" s="1" t="n">
        <v>15</v>
      </c>
      <c r="D1060" s="4" t="n">
        <v>45087.2999421296</v>
      </c>
      <c r="E1060" s="5" t="n">
        <v>33.1</v>
      </c>
      <c r="F1060" s="0" t="str">
        <f aca="false">VLOOKUP(A1060,Водители!A:F,6,0)</f>
        <v>Ульяновск</v>
      </c>
      <c r="G1060" s="0" t="n">
        <f aca="false">VLOOKUP(C1060,Автомобили!A:F,6,0)</f>
        <v>0</v>
      </c>
      <c r="H1060" s="0" t="n">
        <f aca="false">G1060*(E1060/100)</f>
        <v>0</v>
      </c>
      <c r="I1060" s="0" t="n">
        <f aca="false">IF(F1060=$F$4,H1060,0)</f>
        <v>0</v>
      </c>
    </row>
    <row r="1061" customFormat="false" ht="13.8" hidden="true" customHeight="false" outlineLevel="0" collapsed="false">
      <c r="A1061" s="1" t="n">
        <v>42</v>
      </c>
      <c r="B1061" s="1" t="n">
        <v>1060</v>
      </c>
      <c r="C1061" s="1" t="n">
        <v>42</v>
      </c>
      <c r="D1061" s="4" t="n">
        <v>45087.3364467593</v>
      </c>
      <c r="E1061" s="5" t="n">
        <v>11.3</v>
      </c>
      <c r="F1061" s="0" t="str">
        <f aca="false">VLOOKUP(A1061,Водители!A:F,6,0)</f>
        <v>Бодайбо</v>
      </c>
      <c r="G1061" s="0" t="n">
        <f aca="false">VLOOKUP(C1061,Автомобили!A:F,6,0)</f>
        <v>15.3</v>
      </c>
      <c r="H1061" s="0" t="n">
        <f aca="false">G1061*(E1061/100)</f>
        <v>1.7289</v>
      </c>
      <c r="I1061" s="0" t="n">
        <f aca="false">IF(F1061=$F$4,H1061,0)</f>
        <v>0</v>
      </c>
    </row>
    <row r="1062" customFormat="false" ht="13.8" hidden="true" customHeight="false" outlineLevel="0" collapsed="false">
      <c r="A1062" s="1" t="n">
        <v>39</v>
      </c>
      <c r="B1062" s="1" t="n">
        <v>1061</v>
      </c>
      <c r="C1062" s="1" t="n">
        <v>15</v>
      </c>
      <c r="D1062" s="4" t="n">
        <v>45087.5041435185</v>
      </c>
      <c r="E1062" s="5" t="n">
        <v>55</v>
      </c>
      <c r="F1062" s="0" t="str">
        <f aca="false">VLOOKUP(A1062,Водители!A:F,6,0)</f>
        <v>Ульяновск</v>
      </c>
      <c r="G1062" s="0" t="n">
        <f aca="false">VLOOKUP(C1062,Автомобили!A:F,6,0)</f>
        <v>0</v>
      </c>
      <c r="H1062" s="0" t="n">
        <f aca="false">G1062*(E1062/100)</f>
        <v>0</v>
      </c>
      <c r="I1062" s="0" t="n">
        <f aca="false">IF(F1062=$F$4,H1062,0)</f>
        <v>0</v>
      </c>
    </row>
    <row r="1063" customFormat="false" ht="13.8" hidden="true" customHeight="false" outlineLevel="0" collapsed="false">
      <c r="A1063" s="1" t="n">
        <v>54</v>
      </c>
      <c r="B1063" s="1" t="n">
        <v>1062</v>
      </c>
      <c r="C1063" s="1" t="n">
        <v>40</v>
      </c>
      <c r="D1063" s="4" t="n">
        <v>45087.7510185185</v>
      </c>
      <c r="E1063" s="5" t="n">
        <v>7.3</v>
      </c>
      <c r="F1063" s="0" t="str">
        <f aca="false">VLOOKUP(A1063,Водители!A:F,6,0)</f>
        <v>Ульяновск</v>
      </c>
      <c r="G1063" s="0" t="n">
        <f aca="false">VLOOKUP(C1063,Автомобили!A:F,6,0)</f>
        <v>0</v>
      </c>
      <c r="H1063" s="0" t="n">
        <f aca="false">G1063*(E1063/100)</f>
        <v>0</v>
      </c>
      <c r="I1063" s="0" t="n">
        <f aca="false">IF(F1063=$F$4,H1063,0)</f>
        <v>0</v>
      </c>
    </row>
    <row r="1064" customFormat="false" ht="13.8" hidden="true" customHeight="false" outlineLevel="0" collapsed="false">
      <c r="A1064" s="1" t="n">
        <v>10</v>
      </c>
      <c r="B1064" s="1" t="n">
        <v>1063</v>
      </c>
      <c r="C1064" s="1" t="n">
        <v>34</v>
      </c>
      <c r="D1064" s="4" t="n">
        <v>45087.8366435185</v>
      </c>
      <c r="E1064" s="5" t="n">
        <v>44.9</v>
      </c>
      <c r="F1064" s="0" t="str">
        <f aca="false">VLOOKUP(A1064,Водители!A:F,6,0)</f>
        <v>Каневская</v>
      </c>
      <c r="G1064" s="0" t="n">
        <f aca="false">VLOOKUP(C1064,Автомобили!A:F,6,0)</f>
        <v>10.9</v>
      </c>
      <c r="H1064" s="0" t="n">
        <f aca="false">G1064*(E1064/100)</f>
        <v>4.8941</v>
      </c>
      <c r="I1064" s="0" t="n">
        <f aca="false">IF(F1064=$F$4,H1064,0)</f>
        <v>0</v>
      </c>
    </row>
    <row r="1065" customFormat="false" ht="13.8" hidden="true" customHeight="false" outlineLevel="0" collapsed="false">
      <c r="A1065" s="1" t="n">
        <v>34</v>
      </c>
      <c r="B1065" s="1" t="n">
        <v>1064</v>
      </c>
      <c r="C1065" s="1" t="n">
        <v>32</v>
      </c>
      <c r="D1065" s="4" t="n">
        <v>45087.850625</v>
      </c>
      <c r="E1065" s="5" t="n">
        <v>19.5</v>
      </c>
      <c r="F1065" s="0" t="str">
        <f aca="false">VLOOKUP(A1065,Водители!A:F,6,0)</f>
        <v>Колпашево</v>
      </c>
      <c r="G1065" s="0" t="n">
        <f aca="false">VLOOKUP(C1065,Автомобили!A:F,6,0)</f>
        <v>0</v>
      </c>
      <c r="H1065" s="0" t="n">
        <f aca="false">G1065*(E1065/100)</f>
        <v>0</v>
      </c>
      <c r="I1065" s="0" t="n">
        <f aca="false">IF(F1065=$F$4,H1065,0)</f>
        <v>0</v>
      </c>
    </row>
    <row r="1066" customFormat="false" ht="13.8" hidden="true" customHeight="false" outlineLevel="0" collapsed="false">
      <c r="A1066" s="1" t="n">
        <v>35</v>
      </c>
      <c r="B1066" s="1" t="n">
        <v>1065</v>
      </c>
      <c r="C1066" s="1" t="n">
        <v>12</v>
      </c>
      <c r="D1066" s="4" t="n">
        <v>45088.0504398148</v>
      </c>
      <c r="E1066" s="5" t="n">
        <v>1.9</v>
      </c>
      <c r="F1066" s="0" t="str">
        <f aca="false">VLOOKUP(A1066,Водители!A:F,6,0)</f>
        <v>Каневская</v>
      </c>
      <c r="G1066" s="0" t="n">
        <f aca="false">VLOOKUP(C1066,Автомобили!A:F,6,0)</f>
        <v>0</v>
      </c>
      <c r="H1066" s="0" t="n">
        <f aca="false">G1066*(E1066/100)</f>
        <v>0</v>
      </c>
      <c r="I1066" s="0" t="n">
        <f aca="false">IF(F1066=$F$4,H1066,0)</f>
        <v>0</v>
      </c>
    </row>
    <row r="1067" customFormat="false" ht="13.8" hidden="true" customHeight="false" outlineLevel="0" collapsed="false">
      <c r="A1067" s="1" t="n">
        <v>16</v>
      </c>
      <c r="B1067" s="1" t="n">
        <v>1066</v>
      </c>
      <c r="C1067" s="1" t="n">
        <v>15</v>
      </c>
      <c r="D1067" s="4" t="n">
        <v>45088.1295023148</v>
      </c>
      <c r="E1067" s="5" t="n">
        <v>25.3</v>
      </c>
      <c r="F1067" s="0" t="str">
        <f aca="false">VLOOKUP(A1067,Водители!A:F,6,0)</f>
        <v>Ульяновск</v>
      </c>
      <c r="G1067" s="0" t="n">
        <f aca="false">VLOOKUP(C1067,Автомобили!A:F,6,0)</f>
        <v>0</v>
      </c>
      <c r="H1067" s="0" t="n">
        <f aca="false">G1067*(E1067/100)</f>
        <v>0</v>
      </c>
      <c r="I1067" s="0" t="n">
        <f aca="false">IF(F1067=$F$4,H1067,0)</f>
        <v>0</v>
      </c>
    </row>
    <row r="1068" customFormat="false" ht="13.8" hidden="true" customHeight="false" outlineLevel="0" collapsed="false">
      <c r="A1068" s="1" t="n">
        <v>55</v>
      </c>
      <c r="B1068" s="1" t="n">
        <v>1067</v>
      </c>
      <c r="C1068" s="1" t="n">
        <v>29</v>
      </c>
      <c r="D1068" s="4" t="n">
        <v>45088.1407638889</v>
      </c>
      <c r="E1068" s="5" t="n">
        <v>28.9</v>
      </c>
      <c r="F1068" s="0" t="str">
        <f aca="false">VLOOKUP(A1068,Водители!A:F,6,0)</f>
        <v>Ставрополь</v>
      </c>
      <c r="G1068" s="0" t="n">
        <f aca="false">VLOOKUP(C1068,Автомобили!A:F,6,0)</f>
        <v>0</v>
      </c>
      <c r="H1068" s="0" t="n">
        <f aca="false">G1068*(E1068/100)</f>
        <v>0</v>
      </c>
      <c r="I1068" s="0" t="n">
        <f aca="false">IF(F1068=$F$4,H1068,0)</f>
        <v>0</v>
      </c>
    </row>
    <row r="1069" customFormat="false" ht="13.8" hidden="true" customHeight="false" outlineLevel="0" collapsed="false">
      <c r="A1069" s="1" t="n">
        <v>2</v>
      </c>
      <c r="B1069" s="1" t="n">
        <v>1068</v>
      </c>
      <c r="C1069" s="1" t="n">
        <v>5</v>
      </c>
      <c r="D1069" s="4" t="n">
        <v>45088.2546990741</v>
      </c>
      <c r="E1069" s="5" t="n">
        <v>18</v>
      </c>
      <c r="F1069" s="0" t="str">
        <f aca="false">VLOOKUP(A1069,Водители!A:F,6,0)</f>
        <v>Каневская</v>
      </c>
      <c r="G1069" s="0" t="n">
        <f aca="false">VLOOKUP(C1069,Автомобили!A:F,6,0)</f>
        <v>12.9</v>
      </c>
      <c r="H1069" s="0" t="n">
        <f aca="false">G1069*(E1069/100)</f>
        <v>2.322</v>
      </c>
      <c r="I1069" s="0" t="n">
        <f aca="false">IF(F1069=$F$4,H1069,0)</f>
        <v>0</v>
      </c>
    </row>
    <row r="1070" customFormat="false" ht="13.8" hidden="true" customHeight="false" outlineLevel="0" collapsed="false">
      <c r="A1070" s="1" t="n">
        <v>3</v>
      </c>
      <c r="B1070" s="1" t="n">
        <v>1069</v>
      </c>
      <c r="C1070" s="1" t="n">
        <v>6</v>
      </c>
      <c r="D1070" s="4" t="n">
        <v>45088.2743634259</v>
      </c>
      <c r="E1070" s="5" t="n">
        <v>33.6</v>
      </c>
      <c r="F1070" s="0" t="str">
        <f aca="false">VLOOKUP(A1070,Водители!A:F,6,0)</f>
        <v>Колпашево</v>
      </c>
      <c r="G1070" s="0" t="n">
        <f aca="false">VLOOKUP(C1070,Автомобили!A:F,6,0)</f>
        <v>13.5</v>
      </c>
      <c r="H1070" s="0" t="n">
        <f aca="false">G1070*(E1070/100)</f>
        <v>4.536</v>
      </c>
      <c r="I1070" s="0" t="n">
        <f aca="false">IF(F1070=$F$4,H1070,0)</f>
        <v>0</v>
      </c>
    </row>
    <row r="1071" customFormat="false" ht="13.8" hidden="true" customHeight="false" outlineLevel="0" collapsed="false">
      <c r="A1071" s="1" t="n">
        <v>18</v>
      </c>
      <c r="B1071" s="1" t="n">
        <v>1070</v>
      </c>
      <c r="C1071" s="1" t="n">
        <v>35</v>
      </c>
      <c r="D1071" s="4" t="n">
        <v>45088.360162037</v>
      </c>
      <c r="E1071" s="5" t="n">
        <v>32.5</v>
      </c>
      <c r="F1071" s="0" t="str">
        <f aca="false">VLOOKUP(A1071,Водители!A:F,6,0)</f>
        <v>Чехов</v>
      </c>
      <c r="G1071" s="0" t="n">
        <f aca="false">VLOOKUP(C1071,Автомобили!A:F,6,0)</f>
        <v>12.5</v>
      </c>
      <c r="H1071" s="0" t="n">
        <f aca="false">G1071*(E1071/100)</f>
        <v>4.0625</v>
      </c>
      <c r="I1071" s="0" t="n">
        <f aca="false">IF(F1071=$F$4,H1071,0)</f>
        <v>0</v>
      </c>
    </row>
    <row r="1072" customFormat="false" ht="13.8" hidden="true" customHeight="false" outlineLevel="0" collapsed="false">
      <c r="A1072" s="1" t="n">
        <v>46</v>
      </c>
      <c r="B1072" s="1" t="n">
        <v>1071</v>
      </c>
      <c r="C1072" s="1" t="n">
        <v>41</v>
      </c>
      <c r="D1072" s="4" t="n">
        <v>45088.3812962963</v>
      </c>
      <c r="E1072" s="5" t="n">
        <v>22.2</v>
      </c>
      <c r="F1072" s="0" t="str">
        <f aca="false">VLOOKUP(A1072,Водители!A:F,6,0)</f>
        <v>Чехов</v>
      </c>
      <c r="G1072" s="0" t="n">
        <f aca="false">VLOOKUP(C1072,Автомобили!A:F,6,0)</f>
        <v>11.4</v>
      </c>
      <c r="H1072" s="0" t="n">
        <f aca="false">G1072*(E1072/100)</f>
        <v>2.5308</v>
      </c>
      <c r="I1072" s="0" t="n">
        <f aca="false">IF(F1072=$F$4,H1072,0)</f>
        <v>0</v>
      </c>
    </row>
    <row r="1073" customFormat="false" ht="13.8" hidden="true" customHeight="false" outlineLevel="0" collapsed="false">
      <c r="A1073" s="1" t="n">
        <v>22</v>
      </c>
      <c r="B1073" s="1" t="n">
        <v>1072</v>
      </c>
      <c r="C1073" s="1" t="n">
        <v>42</v>
      </c>
      <c r="D1073" s="4" t="n">
        <v>45088.616724537</v>
      </c>
      <c r="E1073" s="5" t="n">
        <v>36.8</v>
      </c>
      <c r="F1073" s="0" t="str">
        <f aca="false">VLOOKUP(A1073,Водители!A:F,6,0)</f>
        <v>Бодайбо</v>
      </c>
      <c r="G1073" s="0" t="n">
        <f aca="false">VLOOKUP(C1073,Автомобили!A:F,6,0)</f>
        <v>15.3</v>
      </c>
      <c r="H1073" s="0" t="n">
        <f aca="false">G1073*(E1073/100)</f>
        <v>5.6304</v>
      </c>
      <c r="I1073" s="0" t="n">
        <f aca="false">IF(F1073=$F$4,H1073,0)</f>
        <v>0</v>
      </c>
    </row>
    <row r="1074" customFormat="false" ht="13.8" hidden="true" customHeight="false" outlineLevel="0" collapsed="false">
      <c r="A1074" s="1" t="n">
        <v>50</v>
      </c>
      <c r="B1074" s="1" t="n">
        <v>1073</v>
      </c>
      <c r="C1074" s="1" t="n">
        <v>9</v>
      </c>
      <c r="D1074" s="4" t="n">
        <v>45088.7200694445</v>
      </c>
      <c r="E1074" s="5" t="n">
        <v>21.2</v>
      </c>
      <c r="F1074" s="0" t="str">
        <f aca="false">VLOOKUP(A1074,Водители!A:F,6,0)</f>
        <v>Белореченск</v>
      </c>
      <c r="G1074" s="0" t="n">
        <f aca="false">VLOOKUP(C1074,Автомобили!A:F,6,0)</f>
        <v>15.9</v>
      </c>
      <c r="H1074" s="0" t="n">
        <f aca="false">G1074*(E1074/100)</f>
        <v>3.3708</v>
      </c>
      <c r="I1074" s="0" t="n">
        <f aca="false">IF(F1074=$F$4,H1074,0)</f>
        <v>0</v>
      </c>
    </row>
    <row r="1075" customFormat="false" ht="13.8" hidden="true" customHeight="false" outlineLevel="0" collapsed="false">
      <c r="A1075" s="1" t="n">
        <v>26</v>
      </c>
      <c r="B1075" s="1" t="n">
        <v>1074</v>
      </c>
      <c r="C1075" s="1" t="n">
        <v>17</v>
      </c>
      <c r="D1075" s="4" t="n">
        <v>45088.8117592593</v>
      </c>
      <c r="E1075" s="5" t="n">
        <v>25.1</v>
      </c>
      <c r="F1075" s="0" t="str">
        <f aca="false">VLOOKUP(A1075,Водители!A:F,6,0)</f>
        <v>Белореченск</v>
      </c>
      <c r="G1075" s="0" t="n">
        <f aca="false">VLOOKUP(C1075,Автомобили!A:F,6,0)</f>
        <v>12</v>
      </c>
      <c r="H1075" s="0" t="n">
        <f aca="false">G1075*(E1075/100)</f>
        <v>3.012</v>
      </c>
      <c r="I1075" s="0" t="n">
        <f aca="false">IF(F1075=$F$4,H1075,0)</f>
        <v>0</v>
      </c>
    </row>
    <row r="1076" customFormat="false" ht="13.8" hidden="true" customHeight="false" outlineLevel="0" collapsed="false">
      <c r="A1076" s="1" t="n">
        <v>37</v>
      </c>
      <c r="B1076" s="1" t="n">
        <v>1075</v>
      </c>
      <c r="C1076" s="1" t="n">
        <v>19</v>
      </c>
      <c r="D1076" s="4" t="n">
        <v>45088.8175578704</v>
      </c>
      <c r="E1076" s="5" t="n">
        <v>29.5</v>
      </c>
      <c r="F1076" s="0" t="str">
        <f aca="false">VLOOKUP(A1076,Водители!A:F,6,0)</f>
        <v>Чехов</v>
      </c>
      <c r="G1076" s="0" t="n">
        <f aca="false">VLOOKUP(C1076,Автомобили!A:F,6,0)</f>
        <v>14.6</v>
      </c>
      <c r="H1076" s="0" t="n">
        <f aca="false">G1076*(E1076/100)</f>
        <v>4.307</v>
      </c>
      <c r="I1076" s="0" t="n">
        <f aca="false">IF(F1076=$F$4,H1076,0)</f>
        <v>0</v>
      </c>
    </row>
    <row r="1077" customFormat="false" ht="13.8" hidden="true" customHeight="false" outlineLevel="0" collapsed="false">
      <c r="A1077" s="1" t="n">
        <v>1</v>
      </c>
      <c r="B1077" s="1" t="n">
        <v>1076</v>
      </c>
      <c r="C1077" s="1" t="n">
        <v>36</v>
      </c>
      <c r="D1077" s="4" t="n">
        <v>45088.8990162037</v>
      </c>
      <c r="E1077" s="5" t="n">
        <v>13.2</v>
      </c>
      <c r="F1077" s="0" t="str">
        <f aca="false">VLOOKUP(A1077,Водители!A:F,6,0)</f>
        <v>Каневская</v>
      </c>
      <c r="G1077" s="0" t="n">
        <f aca="false">VLOOKUP(C1077,Автомобили!A:F,6,0)</f>
        <v>0</v>
      </c>
      <c r="H1077" s="0" t="n">
        <f aca="false">G1077*(E1077/100)</f>
        <v>0</v>
      </c>
      <c r="I1077" s="0" t="n">
        <f aca="false">IF(F1077=$F$4,H1077,0)</f>
        <v>0</v>
      </c>
    </row>
    <row r="1078" customFormat="false" ht="13.8" hidden="true" customHeight="false" outlineLevel="0" collapsed="false">
      <c r="A1078" s="1" t="n">
        <v>14</v>
      </c>
      <c r="B1078" s="1" t="n">
        <v>1077</v>
      </c>
      <c r="C1078" s="1" t="n">
        <v>10</v>
      </c>
      <c r="D1078" s="4" t="n">
        <v>45089.0116666667</v>
      </c>
      <c r="E1078" s="5" t="n">
        <v>40.7</v>
      </c>
      <c r="F1078" s="0" t="str">
        <f aca="false">VLOOKUP(A1078,Водители!A:F,6,0)</f>
        <v>Чехов</v>
      </c>
      <c r="G1078" s="0" t="n">
        <f aca="false">VLOOKUP(C1078,Автомобили!A:F,6,0)</f>
        <v>15.6</v>
      </c>
      <c r="H1078" s="0" t="n">
        <f aca="false">G1078*(E1078/100)</f>
        <v>6.3492</v>
      </c>
      <c r="I1078" s="0" t="n">
        <f aca="false">IF(F1078=$F$4,H1078,0)</f>
        <v>0</v>
      </c>
    </row>
    <row r="1079" customFormat="false" ht="13.8" hidden="true" customHeight="false" outlineLevel="0" collapsed="false">
      <c r="A1079" s="1" t="n">
        <v>36</v>
      </c>
      <c r="B1079" s="1" t="n">
        <v>1078</v>
      </c>
      <c r="C1079" s="1" t="n">
        <v>6</v>
      </c>
      <c r="D1079" s="4" t="n">
        <v>45089.0773148148</v>
      </c>
      <c r="E1079" s="5" t="n">
        <v>57</v>
      </c>
      <c r="F1079" s="0" t="str">
        <f aca="false">VLOOKUP(A1079,Водители!A:F,6,0)</f>
        <v>Колпашево</v>
      </c>
      <c r="G1079" s="0" t="n">
        <f aca="false">VLOOKUP(C1079,Автомобили!A:F,6,0)</f>
        <v>13.5</v>
      </c>
      <c r="H1079" s="0" t="n">
        <f aca="false">G1079*(E1079/100)</f>
        <v>7.695</v>
      </c>
      <c r="I1079" s="0" t="n">
        <f aca="false">IF(F1079=$F$4,H1079,0)</f>
        <v>0</v>
      </c>
    </row>
    <row r="1080" customFormat="false" ht="13.8" hidden="true" customHeight="false" outlineLevel="0" collapsed="false">
      <c r="A1080" s="1" t="n">
        <v>6</v>
      </c>
      <c r="B1080" s="1" t="n">
        <v>1079</v>
      </c>
      <c r="C1080" s="1" t="n">
        <v>32</v>
      </c>
      <c r="D1080" s="4" t="n">
        <v>45089.1455208333</v>
      </c>
      <c r="E1080" s="5" t="n">
        <v>60</v>
      </c>
      <c r="F1080" s="0" t="str">
        <f aca="false">VLOOKUP(A1080,Водители!A:F,6,0)</f>
        <v>Колпашево</v>
      </c>
      <c r="G1080" s="0" t="n">
        <f aca="false">VLOOKUP(C1080,Автомобили!A:F,6,0)</f>
        <v>0</v>
      </c>
      <c r="H1080" s="0" t="n">
        <f aca="false">G1080*(E1080/100)</f>
        <v>0</v>
      </c>
      <c r="I1080" s="0" t="n">
        <f aca="false">IF(F1080=$F$4,H1080,0)</f>
        <v>0</v>
      </c>
    </row>
    <row r="1081" customFormat="false" ht="13.8" hidden="true" customHeight="false" outlineLevel="0" collapsed="false">
      <c r="A1081" s="1" t="n">
        <v>5</v>
      </c>
      <c r="B1081" s="1" t="n">
        <v>1080</v>
      </c>
      <c r="C1081" s="1" t="n">
        <v>12</v>
      </c>
      <c r="D1081" s="4" t="n">
        <v>45089.1591435185</v>
      </c>
      <c r="E1081" s="5" t="n">
        <v>29.8</v>
      </c>
      <c r="F1081" s="0" t="str">
        <f aca="false">VLOOKUP(A1081,Водители!A:F,6,0)</f>
        <v>Каневская</v>
      </c>
      <c r="G1081" s="0" t="n">
        <f aca="false">VLOOKUP(C1081,Автомобили!A:F,6,0)</f>
        <v>0</v>
      </c>
      <c r="H1081" s="0" t="n">
        <f aca="false">G1081*(E1081/100)</f>
        <v>0</v>
      </c>
      <c r="I1081" s="0" t="n">
        <f aca="false">IF(F1081=$F$4,H1081,0)</f>
        <v>0</v>
      </c>
    </row>
    <row r="1082" customFormat="false" ht="13.8" hidden="true" customHeight="false" outlineLevel="0" collapsed="false">
      <c r="A1082" s="1" t="n">
        <v>30</v>
      </c>
      <c r="B1082" s="1" t="n">
        <v>1081</v>
      </c>
      <c r="C1082" s="1" t="n">
        <v>18</v>
      </c>
      <c r="D1082" s="4" t="n">
        <v>45089.2624768519</v>
      </c>
      <c r="E1082" s="5" t="n">
        <v>45.3</v>
      </c>
      <c r="F1082" s="0" t="str">
        <f aca="false">VLOOKUP(A1082,Водители!A:F,6,0)</f>
        <v>Каневская</v>
      </c>
      <c r="G1082" s="0" t="n">
        <f aca="false">VLOOKUP(C1082,Автомобили!A:F,6,0)</f>
        <v>0</v>
      </c>
      <c r="H1082" s="0" t="n">
        <f aca="false">G1082*(E1082/100)</f>
        <v>0</v>
      </c>
      <c r="I1082" s="0" t="n">
        <f aca="false">IF(F1082=$F$4,H1082,0)</f>
        <v>0</v>
      </c>
    </row>
    <row r="1083" customFormat="false" ht="13.8" hidden="true" customHeight="false" outlineLevel="0" collapsed="false">
      <c r="A1083" s="1" t="n">
        <v>15</v>
      </c>
      <c r="B1083" s="1" t="n">
        <v>1082</v>
      </c>
      <c r="C1083" s="1" t="n">
        <v>14</v>
      </c>
      <c r="D1083" s="4" t="n">
        <v>45089.2791550926</v>
      </c>
      <c r="E1083" s="5" t="n">
        <v>27.5</v>
      </c>
      <c r="F1083" s="0" t="str">
        <f aca="false">VLOOKUP(A1083,Водители!A:F,6,0)</f>
        <v>Чехов</v>
      </c>
      <c r="G1083" s="0" t="n">
        <f aca="false">VLOOKUP(C1083,Автомобили!A:F,6,0)</f>
        <v>0</v>
      </c>
      <c r="H1083" s="0" t="n">
        <f aca="false">G1083*(E1083/100)</f>
        <v>0</v>
      </c>
      <c r="I1083" s="0" t="n">
        <f aca="false">IF(F1083=$F$4,H1083,0)</f>
        <v>0</v>
      </c>
    </row>
    <row r="1084" customFormat="false" ht="13.8" hidden="true" customHeight="false" outlineLevel="0" collapsed="false">
      <c r="A1084" s="1" t="n">
        <v>9</v>
      </c>
      <c r="B1084" s="1" t="n">
        <v>1083</v>
      </c>
      <c r="C1084" s="1" t="n">
        <v>31</v>
      </c>
      <c r="D1084" s="4" t="n">
        <v>45089.4666898148</v>
      </c>
      <c r="E1084" s="5" t="n">
        <v>5.4</v>
      </c>
      <c r="F1084" s="0" t="str">
        <f aca="false">VLOOKUP(A1084,Водители!A:F,6,0)</f>
        <v>Ставрополь</v>
      </c>
      <c r="G1084" s="0" t="n">
        <f aca="false">VLOOKUP(C1084,Автомобили!A:F,6,0)</f>
        <v>0</v>
      </c>
      <c r="H1084" s="0" t="n">
        <f aca="false">G1084*(E1084/100)</f>
        <v>0</v>
      </c>
      <c r="I1084" s="0" t="n">
        <f aca="false">IF(F1084=$F$4,H1084,0)</f>
        <v>0</v>
      </c>
    </row>
    <row r="1085" customFormat="false" ht="13.8" hidden="true" customHeight="false" outlineLevel="0" collapsed="false">
      <c r="A1085" s="1" t="n">
        <v>47</v>
      </c>
      <c r="B1085" s="1" t="n">
        <v>1084</v>
      </c>
      <c r="C1085" s="1" t="n">
        <v>31</v>
      </c>
      <c r="D1085" s="4" t="n">
        <v>45089.4834722222</v>
      </c>
      <c r="E1085" s="5" t="n">
        <v>12.3</v>
      </c>
      <c r="F1085" s="0" t="str">
        <f aca="false">VLOOKUP(A1085,Водители!A:F,6,0)</f>
        <v>Ставрополь</v>
      </c>
      <c r="G1085" s="0" t="n">
        <f aca="false">VLOOKUP(C1085,Автомобили!A:F,6,0)</f>
        <v>0</v>
      </c>
      <c r="H1085" s="0" t="n">
        <f aca="false">G1085*(E1085/100)</f>
        <v>0</v>
      </c>
      <c r="I1085" s="0" t="n">
        <f aca="false">IF(F1085=$F$4,H1085,0)</f>
        <v>0</v>
      </c>
    </row>
    <row r="1086" customFormat="false" ht="13.8" hidden="true" customHeight="false" outlineLevel="0" collapsed="false">
      <c r="A1086" s="1" t="n">
        <v>28</v>
      </c>
      <c r="B1086" s="1" t="n">
        <v>1085</v>
      </c>
      <c r="C1086" s="1" t="n">
        <v>14</v>
      </c>
      <c r="D1086" s="4" t="n">
        <v>45089.4935648148</v>
      </c>
      <c r="E1086" s="5" t="n">
        <v>33.1</v>
      </c>
      <c r="F1086" s="0" t="str">
        <f aca="false">VLOOKUP(A1086,Водители!A:F,6,0)</f>
        <v>Чехов</v>
      </c>
      <c r="G1086" s="0" t="n">
        <f aca="false">VLOOKUP(C1086,Автомобили!A:F,6,0)</f>
        <v>0</v>
      </c>
      <c r="H1086" s="0" t="n">
        <f aca="false">G1086*(E1086/100)</f>
        <v>0</v>
      </c>
      <c r="I1086" s="0" t="n">
        <f aca="false">IF(F1086=$F$4,H1086,0)</f>
        <v>0</v>
      </c>
    </row>
    <row r="1087" customFormat="false" ht="13.8" hidden="true" customHeight="false" outlineLevel="0" collapsed="false">
      <c r="A1087" s="1" t="n">
        <v>3</v>
      </c>
      <c r="B1087" s="1" t="n">
        <v>1086</v>
      </c>
      <c r="C1087" s="1" t="n">
        <v>6</v>
      </c>
      <c r="D1087" s="4" t="n">
        <v>45089.5037268519</v>
      </c>
      <c r="E1087" s="5" t="n">
        <v>27.3</v>
      </c>
      <c r="F1087" s="0" t="str">
        <f aca="false">VLOOKUP(A1087,Водители!A:F,6,0)</f>
        <v>Колпашево</v>
      </c>
      <c r="G1087" s="0" t="n">
        <f aca="false">VLOOKUP(C1087,Автомобили!A:F,6,0)</f>
        <v>13.5</v>
      </c>
      <c r="H1087" s="0" t="n">
        <f aca="false">G1087*(E1087/100)</f>
        <v>3.6855</v>
      </c>
      <c r="I1087" s="0" t="n">
        <f aca="false">IF(F1087=$F$4,H1087,0)</f>
        <v>0</v>
      </c>
    </row>
    <row r="1088" customFormat="false" ht="13.8" hidden="true" customHeight="false" outlineLevel="0" collapsed="false">
      <c r="A1088" s="1" t="n">
        <v>16</v>
      </c>
      <c r="B1088" s="1" t="n">
        <v>1087</v>
      </c>
      <c r="C1088" s="1" t="n">
        <v>7</v>
      </c>
      <c r="D1088" s="4" t="n">
        <v>45089.5820717593</v>
      </c>
      <c r="E1088" s="5" t="n">
        <v>43.7</v>
      </c>
      <c r="F1088" s="0" t="str">
        <f aca="false">VLOOKUP(A1088,Водители!A:F,6,0)</f>
        <v>Ульяновск</v>
      </c>
      <c r="G1088" s="0" t="n">
        <f aca="false">VLOOKUP(C1088,Автомобили!A:F,6,0)</f>
        <v>0</v>
      </c>
      <c r="H1088" s="0" t="n">
        <f aca="false">G1088*(E1088/100)</f>
        <v>0</v>
      </c>
      <c r="I1088" s="0" t="n">
        <f aca="false">IF(F1088=$F$4,H1088,0)</f>
        <v>0</v>
      </c>
    </row>
    <row r="1089" customFormat="false" ht="13.8" hidden="true" customHeight="false" outlineLevel="0" collapsed="false">
      <c r="A1089" s="1" t="n">
        <v>17</v>
      </c>
      <c r="B1089" s="1" t="n">
        <v>1088</v>
      </c>
      <c r="C1089" s="1" t="n">
        <v>32</v>
      </c>
      <c r="D1089" s="4" t="n">
        <v>45089.6714467593</v>
      </c>
      <c r="E1089" s="5" t="n">
        <v>13</v>
      </c>
      <c r="F1089" s="0" t="str">
        <f aca="false">VLOOKUP(A1089,Водители!A:F,6,0)</f>
        <v>Колпашево</v>
      </c>
      <c r="G1089" s="0" t="n">
        <f aca="false">VLOOKUP(C1089,Автомобили!A:F,6,0)</f>
        <v>0</v>
      </c>
      <c r="H1089" s="0" t="n">
        <f aca="false">G1089*(E1089/100)</f>
        <v>0</v>
      </c>
      <c r="I1089" s="0" t="n">
        <f aca="false">IF(F1089=$F$4,H1089,0)</f>
        <v>0</v>
      </c>
    </row>
    <row r="1090" customFormat="false" ht="13.8" hidden="true" customHeight="false" outlineLevel="0" collapsed="false">
      <c r="A1090" s="1" t="n">
        <v>45</v>
      </c>
      <c r="B1090" s="1" t="n">
        <v>1089</v>
      </c>
      <c r="C1090" s="1" t="n">
        <v>30</v>
      </c>
      <c r="D1090" s="4" t="n">
        <v>45089.7372569444</v>
      </c>
      <c r="E1090" s="5" t="n">
        <v>10.9</v>
      </c>
      <c r="F1090" s="0" t="str">
        <f aca="false">VLOOKUP(A1090,Водители!A:F,6,0)</f>
        <v>Ставрополь</v>
      </c>
      <c r="G1090" s="0" t="n">
        <f aca="false">VLOOKUP(C1090,Автомобили!A:F,6,0)</f>
        <v>9.4</v>
      </c>
      <c r="H1090" s="0" t="n">
        <f aca="false">G1090*(E1090/100)</f>
        <v>1.0246</v>
      </c>
      <c r="I1090" s="0" t="n">
        <f aca="false">IF(F1090=$F$4,H1090,0)</f>
        <v>0</v>
      </c>
    </row>
    <row r="1091" customFormat="false" ht="13.8" hidden="true" customHeight="false" outlineLevel="0" collapsed="false">
      <c r="A1091" s="1" t="n">
        <v>16</v>
      </c>
      <c r="B1091" s="1" t="n">
        <v>1090</v>
      </c>
      <c r="C1091" s="1" t="n">
        <v>7</v>
      </c>
      <c r="D1091" s="4" t="n">
        <v>45089.7985069445</v>
      </c>
      <c r="E1091" s="5" t="n">
        <v>5.3</v>
      </c>
      <c r="F1091" s="0" t="str">
        <f aca="false">VLOOKUP(A1091,Водители!A:F,6,0)</f>
        <v>Ульяновск</v>
      </c>
      <c r="G1091" s="0" t="n">
        <f aca="false">VLOOKUP(C1091,Автомобили!A:F,6,0)</f>
        <v>0</v>
      </c>
      <c r="H1091" s="0" t="n">
        <f aca="false">G1091*(E1091/100)</f>
        <v>0</v>
      </c>
      <c r="I1091" s="0" t="n">
        <f aca="false">IF(F1091=$F$4,H1091,0)</f>
        <v>0</v>
      </c>
    </row>
    <row r="1092" customFormat="false" ht="13.8" hidden="true" customHeight="false" outlineLevel="0" collapsed="false">
      <c r="A1092" s="1" t="n">
        <v>55</v>
      </c>
      <c r="B1092" s="1" t="n">
        <v>1091</v>
      </c>
      <c r="C1092" s="1" t="n">
        <v>29</v>
      </c>
      <c r="D1092" s="4" t="n">
        <v>45089.8421296296</v>
      </c>
      <c r="E1092" s="5" t="n">
        <v>48.1</v>
      </c>
      <c r="F1092" s="0" t="str">
        <f aca="false">VLOOKUP(A1092,Водители!A:F,6,0)</f>
        <v>Ставрополь</v>
      </c>
      <c r="G1092" s="0" t="n">
        <f aca="false">VLOOKUP(C1092,Автомобили!A:F,6,0)</f>
        <v>0</v>
      </c>
      <c r="H1092" s="0" t="n">
        <f aca="false">G1092*(E1092/100)</f>
        <v>0</v>
      </c>
      <c r="I1092" s="0" t="n">
        <f aca="false">IF(F1092=$F$4,H1092,0)</f>
        <v>0</v>
      </c>
    </row>
    <row r="1093" customFormat="false" ht="13.8" hidden="true" customHeight="false" outlineLevel="0" collapsed="false">
      <c r="A1093" s="1" t="n">
        <v>19</v>
      </c>
      <c r="B1093" s="1" t="n">
        <v>1092</v>
      </c>
      <c r="C1093" s="1" t="n">
        <v>18</v>
      </c>
      <c r="D1093" s="4" t="n">
        <v>45090.0150462963</v>
      </c>
      <c r="E1093" s="5" t="n">
        <v>19.2</v>
      </c>
      <c r="F1093" s="0" t="str">
        <f aca="false">VLOOKUP(A1093,Водители!A:F,6,0)</f>
        <v>Каневская</v>
      </c>
      <c r="G1093" s="0" t="n">
        <f aca="false">VLOOKUP(C1093,Автомобили!A:F,6,0)</f>
        <v>0</v>
      </c>
      <c r="H1093" s="0" t="n">
        <f aca="false">G1093*(E1093/100)</f>
        <v>0</v>
      </c>
      <c r="I1093" s="0" t="n">
        <f aca="false">IF(F1093=$F$4,H1093,0)</f>
        <v>0</v>
      </c>
    </row>
    <row r="1094" customFormat="false" ht="13.8" hidden="true" customHeight="false" outlineLevel="0" collapsed="false">
      <c r="A1094" s="1" t="n">
        <v>1</v>
      </c>
      <c r="B1094" s="1" t="n">
        <v>1093</v>
      </c>
      <c r="C1094" s="1" t="n">
        <v>5</v>
      </c>
      <c r="D1094" s="4" t="n">
        <v>45090.1609722222</v>
      </c>
      <c r="E1094" s="5" t="n">
        <v>44.8</v>
      </c>
      <c r="F1094" s="0" t="str">
        <f aca="false">VLOOKUP(A1094,Водители!A:F,6,0)</f>
        <v>Каневская</v>
      </c>
      <c r="G1094" s="0" t="n">
        <f aca="false">VLOOKUP(C1094,Автомобили!A:F,6,0)</f>
        <v>12.9</v>
      </c>
      <c r="H1094" s="0" t="n">
        <f aca="false">G1094*(E1094/100)</f>
        <v>5.7792</v>
      </c>
      <c r="I1094" s="0" t="n">
        <f aca="false">IF(F1094=$F$4,H1094,0)</f>
        <v>0</v>
      </c>
    </row>
    <row r="1095" customFormat="false" ht="13.8" hidden="true" customHeight="false" outlineLevel="0" collapsed="false">
      <c r="A1095" s="1" t="n">
        <v>34</v>
      </c>
      <c r="B1095" s="1" t="n">
        <v>1094</v>
      </c>
      <c r="C1095" s="1" t="n">
        <v>32</v>
      </c>
      <c r="D1095" s="4" t="n">
        <v>45090.1664583333</v>
      </c>
      <c r="E1095" s="5" t="n">
        <v>52.4</v>
      </c>
      <c r="F1095" s="0" t="str">
        <f aca="false">VLOOKUP(A1095,Водители!A:F,6,0)</f>
        <v>Колпашево</v>
      </c>
      <c r="G1095" s="0" t="n">
        <f aca="false">VLOOKUP(C1095,Автомобили!A:F,6,0)</f>
        <v>0</v>
      </c>
      <c r="H1095" s="0" t="n">
        <f aca="false">G1095*(E1095/100)</f>
        <v>0</v>
      </c>
      <c r="I1095" s="0" t="n">
        <f aca="false">IF(F1095=$F$4,H1095,0)</f>
        <v>0</v>
      </c>
    </row>
    <row r="1096" customFormat="false" ht="13.8" hidden="true" customHeight="false" outlineLevel="0" collapsed="false">
      <c r="A1096" s="1" t="n">
        <v>52</v>
      </c>
      <c r="B1096" s="1" t="n">
        <v>1095</v>
      </c>
      <c r="C1096" s="1" t="n">
        <v>4</v>
      </c>
      <c r="D1096" s="4" t="n">
        <v>45090.2472337963</v>
      </c>
      <c r="E1096" s="5" t="n">
        <v>40.8</v>
      </c>
      <c r="F1096" s="0" t="str">
        <f aca="false">VLOOKUP(A1096,Водители!A:F,6,0)</f>
        <v>Белореченск</v>
      </c>
      <c r="G1096" s="0" t="n">
        <f aca="false">VLOOKUP(C1096,Автомобили!A:F,6,0)</f>
        <v>0</v>
      </c>
      <c r="H1096" s="0" t="n">
        <f aca="false">G1096*(E1096/100)</f>
        <v>0</v>
      </c>
      <c r="I1096" s="0" t="n">
        <f aca="false">IF(F1096=$F$4,H1096,0)</f>
        <v>0</v>
      </c>
    </row>
    <row r="1097" customFormat="false" ht="13.8" hidden="true" customHeight="false" outlineLevel="0" collapsed="false">
      <c r="A1097" s="1" t="n">
        <v>61</v>
      </c>
      <c r="B1097" s="1" t="n">
        <v>1096</v>
      </c>
      <c r="C1097" s="1" t="n">
        <v>9</v>
      </c>
      <c r="D1097" s="4" t="n">
        <v>45090.3011574074</v>
      </c>
      <c r="E1097" s="5" t="n">
        <v>55.2</v>
      </c>
      <c r="F1097" s="0" t="str">
        <f aca="false">VLOOKUP(A1097,Водители!A:F,6,0)</f>
        <v>Белореченск</v>
      </c>
      <c r="G1097" s="0" t="n">
        <f aca="false">VLOOKUP(C1097,Автомобили!A:F,6,0)</f>
        <v>15.9</v>
      </c>
      <c r="H1097" s="0" t="n">
        <f aca="false">G1097*(E1097/100)</f>
        <v>8.7768</v>
      </c>
      <c r="I1097" s="0" t="n">
        <f aca="false">IF(F1097=$F$4,H1097,0)</f>
        <v>0</v>
      </c>
    </row>
    <row r="1098" customFormat="false" ht="13.8" hidden="true" customHeight="false" outlineLevel="0" collapsed="false">
      <c r="A1098" s="1" t="n">
        <v>36</v>
      </c>
      <c r="B1098" s="1" t="n">
        <v>1097</v>
      </c>
      <c r="C1098" s="1" t="n">
        <v>6</v>
      </c>
      <c r="D1098" s="4" t="n">
        <v>45090.3756481482</v>
      </c>
      <c r="E1098" s="5" t="n">
        <v>6.2</v>
      </c>
      <c r="F1098" s="0" t="str">
        <f aca="false">VLOOKUP(A1098,Водители!A:F,6,0)</f>
        <v>Колпашево</v>
      </c>
      <c r="G1098" s="0" t="n">
        <f aca="false">VLOOKUP(C1098,Автомобили!A:F,6,0)</f>
        <v>13.5</v>
      </c>
      <c r="H1098" s="0" t="n">
        <f aca="false">G1098*(E1098/100)</f>
        <v>0.837</v>
      </c>
      <c r="I1098" s="0" t="n">
        <f aca="false">IF(F1098=$F$4,H1098,0)</f>
        <v>0</v>
      </c>
    </row>
    <row r="1099" customFormat="false" ht="13.8" hidden="true" customHeight="false" outlineLevel="0" collapsed="false">
      <c r="A1099" s="1" t="n">
        <v>57</v>
      </c>
      <c r="B1099" s="1" t="n">
        <v>1098</v>
      </c>
      <c r="C1099" s="1" t="n">
        <v>12</v>
      </c>
      <c r="D1099" s="4" t="n">
        <v>45090.4439814815</v>
      </c>
      <c r="E1099" s="5" t="n">
        <v>9.6</v>
      </c>
      <c r="F1099" s="0" t="str">
        <f aca="false">VLOOKUP(A1099,Водители!A:F,6,0)</f>
        <v>Каневская</v>
      </c>
      <c r="G1099" s="0" t="n">
        <f aca="false">VLOOKUP(C1099,Автомобили!A:F,6,0)</f>
        <v>0</v>
      </c>
      <c r="H1099" s="0" t="n">
        <f aca="false">G1099*(E1099/100)</f>
        <v>0</v>
      </c>
      <c r="I1099" s="0" t="n">
        <f aca="false">IF(F1099=$F$4,H1099,0)</f>
        <v>0</v>
      </c>
    </row>
    <row r="1100" customFormat="false" ht="13.8" hidden="true" customHeight="false" outlineLevel="0" collapsed="false">
      <c r="A1100" s="1" t="n">
        <v>57</v>
      </c>
      <c r="B1100" s="1" t="n">
        <v>1099</v>
      </c>
      <c r="C1100" s="1" t="n">
        <v>18</v>
      </c>
      <c r="D1100" s="4" t="n">
        <v>45090.4794675926</v>
      </c>
      <c r="E1100" s="5" t="n">
        <v>8.2</v>
      </c>
      <c r="F1100" s="0" t="str">
        <f aca="false">VLOOKUP(A1100,Водители!A:F,6,0)</f>
        <v>Каневская</v>
      </c>
      <c r="G1100" s="0" t="n">
        <f aca="false">VLOOKUP(C1100,Автомобили!A:F,6,0)</f>
        <v>0</v>
      </c>
      <c r="H1100" s="0" t="n">
        <f aca="false">G1100*(E1100/100)</f>
        <v>0</v>
      </c>
      <c r="I1100" s="0" t="n">
        <f aca="false">IF(F1100=$F$4,H1100,0)</f>
        <v>0</v>
      </c>
    </row>
    <row r="1101" customFormat="false" ht="13.8" hidden="true" customHeight="false" outlineLevel="0" collapsed="false">
      <c r="A1101" s="1" t="n">
        <v>61</v>
      </c>
      <c r="B1101" s="1" t="n">
        <v>1100</v>
      </c>
      <c r="C1101" s="1" t="n">
        <v>9</v>
      </c>
      <c r="D1101" s="4" t="n">
        <v>45090.7129976852</v>
      </c>
      <c r="E1101" s="5" t="n">
        <v>14.4</v>
      </c>
      <c r="F1101" s="0" t="str">
        <f aca="false">VLOOKUP(A1101,Водители!A:F,6,0)</f>
        <v>Белореченск</v>
      </c>
      <c r="G1101" s="0" t="n">
        <f aca="false">VLOOKUP(C1101,Автомобили!A:F,6,0)</f>
        <v>15.9</v>
      </c>
      <c r="H1101" s="0" t="n">
        <f aca="false">G1101*(E1101/100)</f>
        <v>2.2896</v>
      </c>
      <c r="I1101" s="0" t="n">
        <f aca="false">IF(F1101=$F$4,H1101,0)</f>
        <v>0</v>
      </c>
    </row>
    <row r="1102" customFormat="false" ht="13.8" hidden="true" customHeight="false" outlineLevel="0" collapsed="false">
      <c r="A1102" s="1" t="n">
        <v>57</v>
      </c>
      <c r="B1102" s="1" t="n">
        <v>1101</v>
      </c>
      <c r="C1102" s="1" t="n">
        <v>24</v>
      </c>
      <c r="D1102" s="4" t="n">
        <v>45090.7313773148</v>
      </c>
      <c r="E1102" s="5" t="n">
        <v>7.6</v>
      </c>
      <c r="F1102" s="0" t="str">
        <f aca="false">VLOOKUP(A1102,Водители!A:F,6,0)</f>
        <v>Каневская</v>
      </c>
      <c r="G1102" s="0" t="n">
        <f aca="false">VLOOKUP(C1102,Автомобили!A:F,6,0)</f>
        <v>12.4</v>
      </c>
      <c r="H1102" s="0" t="n">
        <f aca="false">G1102*(E1102/100)</f>
        <v>0.9424</v>
      </c>
      <c r="I1102" s="0" t="n">
        <f aca="false">IF(F1102=$F$4,H1102,0)</f>
        <v>0</v>
      </c>
    </row>
    <row r="1103" customFormat="false" ht="13.8" hidden="true" customHeight="false" outlineLevel="0" collapsed="false">
      <c r="A1103" s="1" t="n">
        <v>32</v>
      </c>
      <c r="B1103" s="1" t="n">
        <v>1102</v>
      </c>
      <c r="C1103" s="1" t="n">
        <v>10</v>
      </c>
      <c r="D1103" s="4" t="n">
        <v>45090.7659375</v>
      </c>
      <c r="E1103" s="5" t="n">
        <v>58.9</v>
      </c>
      <c r="F1103" s="0" t="str">
        <f aca="false">VLOOKUP(A1103,Водители!A:F,6,0)</f>
        <v>Чехов</v>
      </c>
      <c r="G1103" s="0" t="n">
        <f aca="false">VLOOKUP(C1103,Автомобили!A:F,6,0)</f>
        <v>15.6</v>
      </c>
      <c r="H1103" s="0" t="n">
        <f aca="false">G1103*(E1103/100)</f>
        <v>9.1884</v>
      </c>
      <c r="I1103" s="0" t="n">
        <f aca="false">IF(F1103=$F$4,H1103,0)</f>
        <v>0</v>
      </c>
    </row>
    <row r="1104" customFormat="false" ht="13.8" hidden="true" customHeight="false" outlineLevel="0" collapsed="false">
      <c r="A1104" s="1" t="n">
        <v>12</v>
      </c>
      <c r="B1104" s="1" t="n">
        <v>1103</v>
      </c>
      <c r="C1104" s="1" t="n">
        <v>29</v>
      </c>
      <c r="D1104" s="4" t="n">
        <v>45090.8028587963</v>
      </c>
      <c r="E1104" s="5" t="n">
        <v>33.8</v>
      </c>
      <c r="F1104" s="0" t="str">
        <f aca="false">VLOOKUP(A1104,Водители!A:F,6,0)</f>
        <v>Ставрополь</v>
      </c>
      <c r="G1104" s="0" t="n">
        <f aca="false">VLOOKUP(C1104,Автомобили!A:F,6,0)</f>
        <v>0</v>
      </c>
      <c r="H1104" s="0" t="n">
        <f aca="false">G1104*(E1104/100)</f>
        <v>0</v>
      </c>
      <c r="I1104" s="0" t="n">
        <f aca="false">IF(F1104=$F$4,H1104,0)</f>
        <v>0</v>
      </c>
    </row>
    <row r="1105" customFormat="false" ht="13.8" hidden="true" customHeight="false" outlineLevel="0" collapsed="false">
      <c r="A1105" s="1" t="n">
        <v>48</v>
      </c>
      <c r="B1105" s="1" t="n">
        <v>1104</v>
      </c>
      <c r="C1105" s="1" t="n">
        <v>19</v>
      </c>
      <c r="D1105" s="4" t="n">
        <v>45090.8040740741</v>
      </c>
      <c r="E1105" s="5" t="n">
        <v>14.9</v>
      </c>
      <c r="F1105" s="0" t="str">
        <f aca="false">VLOOKUP(A1105,Водители!A:F,6,0)</f>
        <v>Чехов</v>
      </c>
      <c r="G1105" s="0" t="n">
        <f aca="false">VLOOKUP(C1105,Автомобили!A:F,6,0)</f>
        <v>14.6</v>
      </c>
      <c r="H1105" s="0" t="n">
        <f aca="false">G1105*(E1105/100)</f>
        <v>2.1754</v>
      </c>
      <c r="I1105" s="0" t="n">
        <f aca="false">IF(F1105=$F$4,H1105,0)</f>
        <v>0</v>
      </c>
    </row>
    <row r="1106" customFormat="false" ht="13.8" hidden="true" customHeight="false" outlineLevel="0" collapsed="false">
      <c r="A1106" s="1" t="n">
        <v>33</v>
      </c>
      <c r="B1106" s="1" t="n">
        <v>1105</v>
      </c>
      <c r="C1106" s="1" t="n">
        <v>2</v>
      </c>
      <c r="D1106" s="4" t="n">
        <v>45090.8601967593</v>
      </c>
      <c r="E1106" s="5" t="n">
        <v>18.9</v>
      </c>
      <c r="F1106" s="0" t="str">
        <f aca="false">VLOOKUP(A1106,Водители!A:F,6,0)</f>
        <v>Белореченск</v>
      </c>
      <c r="G1106" s="0" t="n">
        <f aca="false">VLOOKUP(C1106,Автомобили!A:F,6,0)</f>
        <v>14</v>
      </c>
      <c r="H1106" s="0" t="n">
        <f aca="false">G1106*(E1106/100)</f>
        <v>2.646</v>
      </c>
      <c r="I1106" s="0" t="n">
        <f aca="false">IF(F1106=$F$4,H1106,0)</f>
        <v>0</v>
      </c>
    </row>
    <row r="1107" customFormat="false" ht="13.8" hidden="true" customHeight="false" outlineLevel="0" collapsed="false">
      <c r="A1107" s="1" t="n">
        <v>15</v>
      </c>
      <c r="B1107" s="1" t="n">
        <v>1106</v>
      </c>
      <c r="C1107" s="1" t="n">
        <v>38</v>
      </c>
      <c r="D1107" s="4" t="n">
        <v>45091.0280208333</v>
      </c>
      <c r="E1107" s="5" t="n">
        <v>12.2</v>
      </c>
      <c r="F1107" s="0" t="str">
        <f aca="false">VLOOKUP(A1107,Водители!A:F,6,0)</f>
        <v>Чехов</v>
      </c>
      <c r="G1107" s="0" t="n">
        <f aca="false">VLOOKUP(C1107,Автомобили!A:F,6,0)</f>
        <v>11.8</v>
      </c>
      <c r="H1107" s="0" t="n">
        <f aca="false">G1107*(E1107/100)</f>
        <v>1.4396</v>
      </c>
      <c r="I1107" s="0" t="n">
        <f aca="false">IF(F1107=$F$4,H1107,0)</f>
        <v>0</v>
      </c>
    </row>
    <row r="1108" customFormat="false" ht="13.8" hidden="true" customHeight="false" outlineLevel="0" collapsed="false">
      <c r="A1108" s="1" t="n">
        <v>55</v>
      </c>
      <c r="B1108" s="1" t="n">
        <v>1107</v>
      </c>
      <c r="C1108" s="1" t="n">
        <v>20</v>
      </c>
      <c r="D1108" s="4" t="n">
        <v>45091.0533101852</v>
      </c>
      <c r="E1108" s="5" t="n">
        <v>54.9</v>
      </c>
      <c r="F1108" s="0" t="str">
        <f aca="false">VLOOKUP(A1108,Водители!A:F,6,0)</f>
        <v>Ставрополь</v>
      </c>
      <c r="G1108" s="0" t="n">
        <f aca="false">VLOOKUP(C1108,Автомобили!A:F,6,0)</f>
        <v>13.4</v>
      </c>
      <c r="H1108" s="0" t="n">
        <f aca="false">G1108*(E1108/100)</f>
        <v>7.3566</v>
      </c>
      <c r="I1108" s="0" t="n">
        <f aca="false">IF(F1108=$F$4,H1108,0)</f>
        <v>0</v>
      </c>
    </row>
    <row r="1109" customFormat="false" ht="13.8" hidden="true" customHeight="false" outlineLevel="0" collapsed="false">
      <c r="A1109" s="1" t="n">
        <v>38</v>
      </c>
      <c r="B1109" s="1" t="n">
        <v>1108</v>
      </c>
      <c r="C1109" s="1" t="n">
        <v>21</v>
      </c>
      <c r="D1109" s="4" t="n">
        <v>45091.0848148148</v>
      </c>
      <c r="E1109" s="5" t="n">
        <v>37.4</v>
      </c>
      <c r="F1109" s="0" t="str">
        <f aca="false">VLOOKUP(A1109,Водители!A:F,6,0)</f>
        <v>Чехов</v>
      </c>
      <c r="G1109" s="0" t="n">
        <f aca="false">VLOOKUP(C1109,Автомобили!A:F,6,0)</f>
        <v>0</v>
      </c>
      <c r="H1109" s="0" t="n">
        <f aca="false">G1109*(E1109/100)</f>
        <v>0</v>
      </c>
      <c r="I1109" s="0" t="n">
        <f aca="false">IF(F1109=$F$4,H1109,0)</f>
        <v>0</v>
      </c>
    </row>
    <row r="1110" customFormat="false" ht="13.8" hidden="true" customHeight="false" outlineLevel="0" collapsed="false">
      <c r="A1110" s="1" t="n">
        <v>19</v>
      </c>
      <c r="B1110" s="1" t="n">
        <v>1109</v>
      </c>
      <c r="C1110" s="1" t="n">
        <v>36</v>
      </c>
      <c r="D1110" s="4" t="n">
        <v>45091.1418055556</v>
      </c>
      <c r="E1110" s="5" t="n">
        <v>52.2</v>
      </c>
      <c r="F1110" s="0" t="str">
        <f aca="false">VLOOKUP(A1110,Водители!A:F,6,0)</f>
        <v>Каневская</v>
      </c>
      <c r="G1110" s="0" t="n">
        <f aca="false">VLOOKUP(C1110,Автомобили!A:F,6,0)</f>
        <v>0</v>
      </c>
      <c r="H1110" s="0" t="n">
        <f aca="false">G1110*(E1110/100)</f>
        <v>0</v>
      </c>
      <c r="I1110" s="0" t="n">
        <f aca="false">IF(F1110=$F$4,H1110,0)</f>
        <v>0</v>
      </c>
    </row>
    <row r="1111" customFormat="false" ht="13.8" hidden="true" customHeight="false" outlineLevel="0" collapsed="false">
      <c r="A1111" s="1" t="n">
        <v>24</v>
      </c>
      <c r="B1111" s="1" t="n">
        <v>1110</v>
      </c>
      <c r="C1111" s="1" t="n">
        <v>42</v>
      </c>
      <c r="D1111" s="4" t="n">
        <v>45091.1806712963</v>
      </c>
      <c r="E1111" s="5" t="n">
        <v>42.5</v>
      </c>
      <c r="F1111" s="0" t="str">
        <f aca="false">VLOOKUP(A1111,Водители!A:F,6,0)</f>
        <v>Бодайбо</v>
      </c>
      <c r="G1111" s="0" t="n">
        <f aca="false">VLOOKUP(C1111,Автомобили!A:F,6,0)</f>
        <v>15.3</v>
      </c>
      <c r="H1111" s="0" t="n">
        <f aca="false">G1111*(E1111/100)</f>
        <v>6.5025</v>
      </c>
      <c r="I1111" s="0" t="n">
        <f aca="false">IF(F1111=$F$4,H1111,0)</f>
        <v>0</v>
      </c>
    </row>
    <row r="1112" customFormat="false" ht="13.8" hidden="true" customHeight="false" outlineLevel="0" collapsed="false">
      <c r="A1112" s="1" t="n">
        <v>59</v>
      </c>
      <c r="B1112" s="1" t="n">
        <v>1111</v>
      </c>
      <c r="C1112" s="1" t="n">
        <v>2</v>
      </c>
      <c r="D1112" s="4" t="n">
        <v>45091.3077546296</v>
      </c>
      <c r="E1112" s="5" t="n">
        <v>14.8</v>
      </c>
      <c r="F1112" s="0" t="str">
        <f aca="false">VLOOKUP(A1112,Водители!A:F,6,0)</f>
        <v>Белореченск</v>
      </c>
      <c r="G1112" s="0" t="n">
        <f aca="false">VLOOKUP(C1112,Автомобили!A:F,6,0)</f>
        <v>14</v>
      </c>
      <c r="H1112" s="0" t="n">
        <f aca="false">G1112*(E1112/100)</f>
        <v>2.072</v>
      </c>
      <c r="I1112" s="0" t="n">
        <f aca="false">IF(F1112=$F$4,H1112,0)</f>
        <v>0</v>
      </c>
    </row>
    <row r="1113" customFormat="false" ht="13.8" hidden="true" customHeight="false" outlineLevel="0" collapsed="false">
      <c r="A1113" s="1" t="n">
        <v>32</v>
      </c>
      <c r="B1113" s="1" t="n">
        <v>1112</v>
      </c>
      <c r="C1113" s="1" t="n">
        <v>41</v>
      </c>
      <c r="D1113" s="4" t="n">
        <v>45091.3097569444</v>
      </c>
      <c r="E1113" s="5" t="n">
        <v>55.1</v>
      </c>
      <c r="F1113" s="0" t="str">
        <f aca="false">VLOOKUP(A1113,Водители!A:F,6,0)</f>
        <v>Чехов</v>
      </c>
      <c r="G1113" s="0" t="n">
        <f aca="false">VLOOKUP(C1113,Автомобили!A:F,6,0)</f>
        <v>11.4</v>
      </c>
      <c r="H1113" s="0" t="n">
        <f aca="false">G1113*(E1113/100)</f>
        <v>6.2814</v>
      </c>
      <c r="I1113" s="0" t="n">
        <f aca="false">IF(F1113=$F$4,H1113,0)</f>
        <v>0</v>
      </c>
    </row>
    <row r="1114" customFormat="false" ht="13.8" hidden="true" customHeight="false" outlineLevel="0" collapsed="false">
      <c r="A1114" s="1" t="n">
        <v>44</v>
      </c>
      <c r="B1114" s="1" t="n">
        <v>1113</v>
      </c>
      <c r="C1114" s="1" t="n">
        <v>32</v>
      </c>
      <c r="D1114" s="4" t="n">
        <v>45091.324224537</v>
      </c>
      <c r="E1114" s="5" t="n">
        <v>56.2</v>
      </c>
      <c r="F1114" s="0" t="str">
        <f aca="false">VLOOKUP(A1114,Водители!A:F,6,0)</f>
        <v>Колпашево</v>
      </c>
      <c r="G1114" s="0" t="n">
        <f aca="false">VLOOKUP(C1114,Автомобили!A:F,6,0)</f>
        <v>0</v>
      </c>
      <c r="H1114" s="0" t="n">
        <f aca="false">G1114*(E1114/100)</f>
        <v>0</v>
      </c>
      <c r="I1114" s="0" t="n">
        <f aca="false">IF(F1114=$F$4,H1114,0)</f>
        <v>0</v>
      </c>
    </row>
    <row r="1115" customFormat="false" ht="13.8" hidden="true" customHeight="false" outlineLevel="0" collapsed="false">
      <c r="A1115" s="1" t="n">
        <v>49</v>
      </c>
      <c r="B1115" s="1" t="n">
        <v>1114</v>
      </c>
      <c r="C1115" s="1" t="n">
        <v>30</v>
      </c>
      <c r="D1115" s="4" t="n">
        <v>45091.3819212963</v>
      </c>
      <c r="E1115" s="5" t="n">
        <v>15.3</v>
      </c>
      <c r="F1115" s="0" t="str">
        <f aca="false">VLOOKUP(A1115,Водители!A:F,6,0)</f>
        <v>Ставрополь</v>
      </c>
      <c r="G1115" s="0" t="n">
        <f aca="false">VLOOKUP(C1115,Автомобили!A:F,6,0)</f>
        <v>9.4</v>
      </c>
      <c r="H1115" s="0" t="n">
        <f aca="false">G1115*(E1115/100)</f>
        <v>1.4382</v>
      </c>
      <c r="I1115" s="0" t="n">
        <f aca="false">IF(F1115=$F$4,H1115,0)</f>
        <v>0</v>
      </c>
    </row>
    <row r="1116" customFormat="false" ht="13.8" hidden="true" customHeight="false" outlineLevel="0" collapsed="false">
      <c r="A1116" s="1" t="n">
        <v>19</v>
      </c>
      <c r="B1116" s="1" t="n">
        <v>1115</v>
      </c>
      <c r="C1116" s="1" t="n">
        <v>36</v>
      </c>
      <c r="D1116" s="4" t="n">
        <v>45091.4655555556</v>
      </c>
      <c r="E1116" s="5" t="n">
        <v>41.2</v>
      </c>
      <c r="F1116" s="0" t="str">
        <f aca="false">VLOOKUP(A1116,Водители!A:F,6,0)</f>
        <v>Каневская</v>
      </c>
      <c r="G1116" s="0" t="n">
        <f aca="false">VLOOKUP(C1116,Автомобили!A:F,6,0)</f>
        <v>0</v>
      </c>
      <c r="H1116" s="0" t="n">
        <f aca="false">G1116*(E1116/100)</f>
        <v>0</v>
      </c>
      <c r="I1116" s="0" t="n">
        <f aca="false">IF(F1116=$F$4,H1116,0)</f>
        <v>0</v>
      </c>
    </row>
    <row r="1117" customFormat="false" ht="13.8" hidden="true" customHeight="false" outlineLevel="0" collapsed="false">
      <c r="A1117" s="1" t="n">
        <v>19</v>
      </c>
      <c r="B1117" s="1" t="n">
        <v>1116</v>
      </c>
      <c r="C1117" s="1" t="n">
        <v>18</v>
      </c>
      <c r="D1117" s="4" t="n">
        <v>45091.5734375</v>
      </c>
      <c r="E1117" s="5" t="n">
        <v>59</v>
      </c>
      <c r="F1117" s="0" t="str">
        <f aca="false">VLOOKUP(A1117,Водители!A:F,6,0)</f>
        <v>Каневская</v>
      </c>
      <c r="G1117" s="0" t="n">
        <f aca="false">VLOOKUP(C1117,Автомобили!A:F,6,0)</f>
        <v>0</v>
      </c>
      <c r="H1117" s="0" t="n">
        <f aca="false">G1117*(E1117/100)</f>
        <v>0</v>
      </c>
      <c r="I1117" s="0" t="n">
        <f aca="false">IF(F1117=$F$4,H1117,0)</f>
        <v>0</v>
      </c>
    </row>
    <row r="1118" customFormat="false" ht="13.8" hidden="true" customHeight="false" outlineLevel="0" collapsed="false">
      <c r="A1118" s="1" t="n">
        <v>58</v>
      </c>
      <c r="B1118" s="1" t="n">
        <v>1117</v>
      </c>
      <c r="C1118" s="1" t="n">
        <v>9</v>
      </c>
      <c r="D1118" s="4" t="n">
        <v>45091.6672453704</v>
      </c>
      <c r="E1118" s="5" t="n">
        <v>46</v>
      </c>
      <c r="F1118" s="0" t="str">
        <f aca="false">VLOOKUP(A1118,Водители!A:F,6,0)</f>
        <v>Белореченск</v>
      </c>
      <c r="G1118" s="0" t="n">
        <f aca="false">VLOOKUP(C1118,Автомобили!A:F,6,0)</f>
        <v>15.9</v>
      </c>
      <c r="H1118" s="0" t="n">
        <f aca="false">G1118*(E1118/100)</f>
        <v>7.314</v>
      </c>
      <c r="I1118" s="0" t="n">
        <f aca="false">IF(F1118=$F$4,H1118,0)</f>
        <v>0</v>
      </c>
    </row>
    <row r="1119" customFormat="false" ht="13.8" hidden="true" customHeight="false" outlineLevel="0" collapsed="false">
      <c r="A1119" s="1" t="n">
        <v>23</v>
      </c>
      <c r="B1119" s="1" t="n">
        <v>1118</v>
      </c>
      <c r="C1119" s="1" t="n">
        <v>33</v>
      </c>
      <c r="D1119" s="4" t="n">
        <v>45091.6722685185</v>
      </c>
      <c r="E1119" s="5" t="n">
        <v>23.6</v>
      </c>
      <c r="F1119" s="0" t="str">
        <f aca="false">VLOOKUP(A1119,Водители!A:F,6,0)</f>
        <v>Ульяновск</v>
      </c>
      <c r="G1119" s="0" t="n">
        <f aca="false">VLOOKUP(C1119,Автомобили!A:F,6,0)</f>
        <v>13.1</v>
      </c>
      <c r="H1119" s="0" t="n">
        <f aca="false">G1119*(E1119/100)</f>
        <v>3.0916</v>
      </c>
      <c r="I1119" s="0" t="n">
        <f aca="false">IF(F1119=$F$4,H1119,0)</f>
        <v>3.0916</v>
      </c>
    </row>
    <row r="1120" customFormat="false" ht="13.8" hidden="true" customHeight="false" outlineLevel="0" collapsed="false">
      <c r="A1120" s="1" t="n">
        <v>53</v>
      </c>
      <c r="B1120" s="1" t="n">
        <v>1119</v>
      </c>
      <c r="C1120" s="1" t="n">
        <v>21</v>
      </c>
      <c r="D1120" s="4" t="n">
        <v>45091.7735069444</v>
      </c>
      <c r="E1120" s="5" t="n">
        <v>11.1</v>
      </c>
      <c r="F1120" s="0" t="str">
        <f aca="false">VLOOKUP(A1120,Водители!A:F,6,0)</f>
        <v>Чехов</v>
      </c>
      <c r="G1120" s="0" t="n">
        <f aca="false">VLOOKUP(C1120,Автомобили!A:F,6,0)</f>
        <v>0</v>
      </c>
      <c r="H1120" s="0" t="n">
        <f aca="false">G1120*(E1120/100)</f>
        <v>0</v>
      </c>
      <c r="I1120" s="0" t="n">
        <f aca="false">IF(F1120=$F$4,H1120,0)</f>
        <v>0</v>
      </c>
    </row>
    <row r="1121" customFormat="false" ht="13.8" hidden="true" customHeight="false" outlineLevel="0" collapsed="false">
      <c r="A1121" s="1" t="n">
        <v>48</v>
      </c>
      <c r="B1121" s="1" t="n">
        <v>1120</v>
      </c>
      <c r="C1121" s="1" t="n">
        <v>41</v>
      </c>
      <c r="D1121" s="4" t="n">
        <v>45091.9103819444</v>
      </c>
      <c r="E1121" s="5" t="n">
        <v>47.2</v>
      </c>
      <c r="F1121" s="0" t="str">
        <f aca="false">VLOOKUP(A1121,Водители!A:F,6,0)</f>
        <v>Чехов</v>
      </c>
      <c r="G1121" s="0" t="n">
        <f aca="false">VLOOKUP(C1121,Автомобили!A:F,6,0)</f>
        <v>11.4</v>
      </c>
      <c r="H1121" s="0" t="n">
        <f aca="false">G1121*(E1121/100)</f>
        <v>5.3808</v>
      </c>
      <c r="I1121" s="0" t="n">
        <f aca="false">IF(F1121=$F$4,H1121,0)</f>
        <v>0</v>
      </c>
    </row>
    <row r="1122" customFormat="false" ht="13.8" hidden="true" customHeight="false" outlineLevel="0" collapsed="false">
      <c r="A1122" s="1" t="n">
        <v>49</v>
      </c>
      <c r="B1122" s="1" t="n">
        <v>1121</v>
      </c>
      <c r="C1122" s="1" t="n">
        <v>27</v>
      </c>
      <c r="D1122" s="4" t="n">
        <v>45091.9314699074</v>
      </c>
      <c r="E1122" s="5" t="n">
        <v>55.1</v>
      </c>
      <c r="F1122" s="0" t="str">
        <f aca="false">VLOOKUP(A1122,Водители!A:F,6,0)</f>
        <v>Ставрополь</v>
      </c>
      <c r="G1122" s="0" t="n">
        <f aca="false">VLOOKUP(C1122,Автомобили!A:F,6,0)</f>
        <v>0</v>
      </c>
      <c r="H1122" s="0" t="n">
        <f aca="false">G1122*(E1122/100)</f>
        <v>0</v>
      </c>
      <c r="I1122" s="0" t="n">
        <f aca="false">IF(F1122=$F$4,H1122,0)</f>
        <v>0</v>
      </c>
    </row>
    <row r="1123" customFormat="false" ht="13.8" hidden="true" customHeight="false" outlineLevel="0" collapsed="false">
      <c r="A1123" s="1" t="n">
        <v>21</v>
      </c>
      <c r="B1123" s="1" t="n">
        <v>1122</v>
      </c>
      <c r="C1123" s="1" t="n">
        <v>8</v>
      </c>
      <c r="D1123" s="4" t="n">
        <v>45091.9670833333</v>
      </c>
      <c r="E1123" s="5" t="n">
        <v>2.3</v>
      </c>
      <c r="F1123" s="0" t="str">
        <f aca="false">VLOOKUP(A1123,Водители!A:F,6,0)</f>
        <v>Ульяновск</v>
      </c>
      <c r="G1123" s="0" t="n">
        <f aca="false">VLOOKUP(C1123,Автомобили!A:F,6,0)</f>
        <v>15.6</v>
      </c>
      <c r="H1123" s="0" t="n">
        <f aca="false">G1123*(E1123/100)</f>
        <v>0.3588</v>
      </c>
      <c r="I1123" s="0" t="n">
        <f aca="false">IF(F1123=$F$4,H1123,0)</f>
        <v>0.3588</v>
      </c>
    </row>
    <row r="1124" customFormat="false" ht="13.8" hidden="true" customHeight="false" outlineLevel="0" collapsed="false">
      <c r="A1124" s="1" t="n">
        <v>8</v>
      </c>
      <c r="B1124" s="1" t="n">
        <v>1123</v>
      </c>
      <c r="C1124" s="1" t="n">
        <v>8</v>
      </c>
      <c r="D1124" s="4" t="n">
        <v>45092.0172916667</v>
      </c>
      <c r="E1124" s="5" t="n">
        <v>23.2</v>
      </c>
      <c r="F1124" s="0" t="str">
        <f aca="false">VLOOKUP(A1124,Водители!A:F,6,0)</f>
        <v>Ульяновск</v>
      </c>
      <c r="G1124" s="0" t="n">
        <f aca="false">VLOOKUP(C1124,Автомобили!A:F,6,0)</f>
        <v>15.6</v>
      </c>
      <c r="H1124" s="0" t="n">
        <f aca="false">G1124*(E1124/100)</f>
        <v>3.6192</v>
      </c>
      <c r="I1124" s="0" t="n">
        <f aca="false">IF(F1124=$F$4,H1124,0)</f>
        <v>3.6192</v>
      </c>
    </row>
    <row r="1125" customFormat="false" ht="13.8" hidden="true" customHeight="false" outlineLevel="0" collapsed="false">
      <c r="A1125" s="1" t="n">
        <v>39</v>
      </c>
      <c r="B1125" s="1" t="n">
        <v>1124</v>
      </c>
      <c r="C1125" s="1" t="n">
        <v>8</v>
      </c>
      <c r="D1125" s="4" t="n">
        <v>45092.0826041667</v>
      </c>
      <c r="E1125" s="5" t="n">
        <v>53.5</v>
      </c>
      <c r="F1125" s="0" t="str">
        <f aca="false">VLOOKUP(A1125,Водители!A:F,6,0)</f>
        <v>Ульяновск</v>
      </c>
      <c r="G1125" s="0" t="n">
        <f aca="false">VLOOKUP(C1125,Автомобили!A:F,6,0)</f>
        <v>15.6</v>
      </c>
      <c r="H1125" s="0" t="n">
        <f aca="false">G1125*(E1125/100)</f>
        <v>8.346</v>
      </c>
      <c r="I1125" s="0" t="n">
        <f aca="false">IF(F1125=$F$4,H1125,0)</f>
        <v>8.346</v>
      </c>
    </row>
    <row r="1126" customFormat="false" ht="13.8" hidden="true" customHeight="false" outlineLevel="0" collapsed="false">
      <c r="A1126" s="1" t="n">
        <v>45</v>
      </c>
      <c r="B1126" s="1" t="n">
        <v>1125</v>
      </c>
      <c r="C1126" s="1" t="n">
        <v>27</v>
      </c>
      <c r="D1126" s="4" t="n">
        <v>45092.0991435185</v>
      </c>
      <c r="E1126" s="5" t="n">
        <v>22.8</v>
      </c>
      <c r="F1126" s="0" t="str">
        <f aca="false">VLOOKUP(A1126,Водители!A:F,6,0)</f>
        <v>Ставрополь</v>
      </c>
      <c r="G1126" s="0" t="n">
        <f aca="false">VLOOKUP(C1126,Автомобили!A:F,6,0)</f>
        <v>0</v>
      </c>
      <c r="H1126" s="0" t="n">
        <f aca="false">G1126*(E1126/100)</f>
        <v>0</v>
      </c>
      <c r="I1126" s="0" t="n">
        <f aca="false">IF(F1126=$F$4,H1126,0)</f>
        <v>0</v>
      </c>
    </row>
    <row r="1127" customFormat="false" ht="13.8" hidden="true" customHeight="false" outlineLevel="0" collapsed="false">
      <c r="A1127" s="1" t="n">
        <v>62</v>
      </c>
      <c r="B1127" s="1" t="n">
        <v>1126</v>
      </c>
      <c r="C1127" s="1" t="n">
        <v>10</v>
      </c>
      <c r="D1127" s="4" t="n">
        <v>45092.1184027778</v>
      </c>
      <c r="E1127" s="5" t="n">
        <v>56.6</v>
      </c>
      <c r="F1127" s="0" t="str">
        <f aca="false">VLOOKUP(A1127,Водители!A:F,6,0)</f>
        <v>Чехов</v>
      </c>
      <c r="G1127" s="0" t="n">
        <f aca="false">VLOOKUP(C1127,Автомобили!A:F,6,0)</f>
        <v>15.6</v>
      </c>
      <c r="H1127" s="0" t="n">
        <f aca="false">G1127*(E1127/100)</f>
        <v>8.8296</v>
      </c>
      <c r="I1127" s="0" t="n">
        <f aca="false">IF(F1127=$F$4,H1127,0)</f>
        <v>0</v>
      </c>
    </row>
    <row r="1128" customFormat="false" ht="13.8" hidden="true" customHeight="false" outlineLevel="0" collapsed="false">
      <c r="A1128" s="1" t="n">
        <v>31</v>
      </c>
      <c r="B1128" s="1" t="n">
        <v>1127</v>
      </c>
      <c r="C1128" s="1" t="n">
        <v>13</v>
      </c>
      <c r="D1128" s="4" t="n">
        <v>45092.1191319445</v>
      </c>
      <c r="E1128" s="5" t="n">
        <v>4.4</v>
      </c>
      <c r="F1128" s="0" t="str">
        <f aca="false">VLOOKUP(A1128,Водители!A:F,6,0)</f>
        <v>Малгобек</v>
      </c>
      <c r="G1128" s="0" t="n">
        <f aca="false">VLOOKUP(C1128,Автомобили!A:F,6,0)</f>
        <v>14.5</v>
      </c>
      <c r="H1128" s="0" t="n">
        <f aca="false">G1128*(E1128/100)</f>
        <v>0.638</v>
      </c>
      <c r="I1128" s="0" t="n">
        <f aca="false">IF(F1128=$F$4,H1128,0)</f>
        <v>0</v>
      </c>
    </row>
    <row r="1129" customFormat="false" ht="13.8" hidden="true" customHeight="false" outlineLevel="0" collapsed="false">
      <c r="A1129" s="1" t="n">
        <v>42</v>
      </c>
      <c r="B1129" s="1" t="n">
        <v>1128</v>
      </c>
      <c r="C1129" s="1" t="n">
        <v>25</v>
      </c>
      <c r="D1129" s="4" t="n">
        <v>45092.1641550926</v>
      </c>
      <c r="E1129" s="5" t="n">
        <v>19.4</v>
      </c>
      <c r="F1129" s="0" t="str">
        <f aca="false">VLOOKUP(A1129,Водители!A:F,6,0)</f>
        <v>Бодайбо</v>
      </c>
      <c r="G1129" s="0" t="n">
        <f aca="false">VLOOKUP(C1129,Автомобили!A:F,6,0)</f>
        <v>9.8</v>
      </c>
      <c r="H1129" s="0" t="n">
        <f aca="false">G1129*(E1129/100)</f>
        <v>1.9012</v>
      </c>
      <c r="I1129" s="0" t="n">
        <f aca="false">IF(F1129=$F$4,H1129,0)</f>
        <v>0</v>
      </c>
    </row>
    <row r="1130" customFormat="false" ht="13.8" hidden="true" customHeight="false" outlineLevel="0" collapsed="false">
      <c r="A1130" s="1" t="n">
        <v>15</v>
      </c>
      <c r="B1130" s="1" t="n">
        <v>1129</v>
      </c>
      <c r="C1130" s="1" t="n">
        <v>10</v>
      </c>
      <c r="D1130" s="4" t="n">
        <v>45092.1648726852</v>
      </c>
      <c r="E1130" s="5" t="n">
        <v>29.4</v>
      </c>
      <c r="F1130" s="0" t="str">
        <f aca="false">VLOOKUP(A1130,Водители!A:F,6,0)</f>
        <v>Чехов</v>
      </c>
      <c r="G1130" s="0" t="n">
        <f aca="false">VLOOKUP(C1130,Автомобили!A:F,6,0)</f>
        <v>15.6</v>
      </c>
      <c r="H1130" s="0" t="n">
        <f aca="false">G1130*(E1130/100)</f>
        <v>4.5864</v>
      </c>
      <c r="I1130" s="0" t="n">
        <f aca="false">IF(F1130=$F$4,H1130,0)</f>
        <v>0</v>
      </c>
    </row>
    <row r="1131" customFormat="false" ht="13.8" hidden="true" customHeight="false" outlineLevel="0" collapsed="false">
      <c r="A1131" s="1" t="n">
        <v>32</v>
      </c>
      <c r="B1131" s="1" t="n">
        <v>1130</v>
      </c>
      <c r="C1131" s="1" t="n">
        <v>35</v>
      </c>
      <c r="D1131" s="4" t="n">
        <v>45092.1770949074</v>
      </c>
      <c r="E1131" s="5" t="n">
        <v>16.6</v>
      </c>
      <c r="F1131" s="0" t="str">
        <f aca="false">VLOOKUP(A1131,Водители!A:F,6,0)</f>
        <v>Чехов</v>
      </c>
      <c r="G1131" s="0" t="n">
        <f aca="false">VLOOKUP(C1131,Автомобили!A:F,6,0)</f>
        <v>12.5</v>
      </c>
      <c r="H1131" s="0" t="n">
        <f aca="false">G1131*(E1131/100)</f>
        <v>2.075</v>
      </c>
      <c r="I1131" s="0" t="n">
        <f aca="false">IF(F1131=$F$4,H1131,0)</f>
        <v>0</v>
      </c>
    </row>
    <row r="1132" customFormat="false" ht="13.8" hidden="true" customHeight="false" outlineLevel="0" collapsed="false">
      <c r="A1132" s="1" t="n">
        <v>20</v>
      </c>
      <c r="B1132" s="1" t="n">
        <v>1131</v>
      </c>
      <c r="C1132" s="1" t="n">
        <v>35</v>
      </c>
      <c r="D1132" s="4" t="n">
        <v>45092.1871064815</v>
      </c>
      <c r="E1132" s="5" t="n">
        <v>40.3</v>
      </c>
      <c r="F1132" s="0" t="str">
        <f aca="false">VLOOKUP(A1132,Водители!A:F,6,0)</f>
        <v>Чехов</v>
      </c>
      <c r="G1132" s="0" t="n">
        <f aca="false">VLOOKUP(C1132,Автомобили!A:F,6,0)</f>
        <v>12.5</v>
      </c>
      <c r="H1132" s="0" t="n">
        <f aca="false">G1132*(E1132/100)</f>
        <v>5.0375</v>
      </c>
      <c r="I1132" s="0" t="n">
        <f aca="false">IF(F1132=$F$4,H1132,0)</f>
        <v>0</v>
      </c>
    </row>
    <row r="1133" customFormat="false" ht="13.8" hidden="true" customHeight="false" outlineLevel="0" collapsed="false">
      <c r="A1133" s="1" t="n">
        <v>32</v>
      </c>
      <c r="B1133" s="1" t="n">
        <v>1132</v>
      </c>
      <c r="C1133" s="1" t="n">
        <v>14</v>
      </c>
      <c r="D1133" s="4" t="n">
        <v>45092.1900231482</v>
      </c>
      <c r="E1133" s="5" t="n">
        <v>57.3</v>
      </c>
      <c r="F1133" s="0" t="str">
        <f aca="false">VLOOKUP(A1133,Водители!A:F,6,0)</f>
        <v>Чехов</v>
      </c>
      <c r="G1133" s="0" t="n">
        <f aca="false">VLOOKUP(C1133,Автомобили!A:F,6,0)</f>
        <v>0</v>
      </c>
      <c r="H1133" s="0" t="n">
        <f aca="false">G1133*(E1133/100)</f>
        <v>0</v>
      </c>
      <c r="I1133" s="0" t="n">
        <f aca="false">IF(F1133=$F$4,H1133,0)</f>
        <v>0</v>
      </c>
    </row>
    <row r="1134" customFormat="false" ht="13.8" hidden="true" customHeight="false" outlineLevel="0" collapsed="false">
      <c r="A1134" s="1" t="n">
        <v>5</v>
      </c>
      <c r="B1134" s="1" t="n">
        <v>1133</v>
      </c>
      <c r="C1134" s="1" t="n">
        <v>24</v>
      </c>
      <c r="D1134" s="4" t="n">
        <v>45092.2759837963</v>
      </c>
      <c r="E1134" s="5" t="n">
        <v>10.4</v>
      </c>
      <c r="F1134" s="0" t="str">
        <f aca="false">VLOOKUP(A1134,Водители!A:F,6,0)</f>
        <v>Каневская</v>
      </c>
      <c r="G1134" s="0" t="n">
        <f aca="false">VLOOKUP(C1134,Автомобили!A:F,6,0)</f>
        <v>12.4</v>
      </c>
      <c r="H1134" s="0" t="n">
        <f aca="false">G1134*(E1134/100)</f>
        <v>1.2896</v>
      </c>
      <c r="I1134" s="0" t="n">
        <f aca="false">IF(F1134=$F$4,H1134,0)</f>
        <v>0</v>
      </c>
    </row>
    <row r="1135" customFormat="false" ht="13.8" hidden="true" customHeight="false" outlineLevel="0" collapsed="false">
      <c r="A1135" s="1" t="n">
        <v>18</v>
      </c>
      <c r="B1135" s="1" t="n">
        <v>1134</v>
      </c>
      <c r="C1135" s="1" t="n">
        <v>35</v>
      </c>
      <c r="D1135" s="4" t="n">
        <v>45092.3265972222</v>
      </c>
      <c r="E1135" s="5" t="n">
        <v>49.8</v>
      </c>
      <c r="F1135" s="0" t="str">
        <f aca="false">VLOOKUP(A1135,Водители!A:F,6,0)</f>
        <v>Чехов</v>
      </c>
      <c r="G1135" s="0" t="n">
        <f aca="false">VLOOKUP(C1135,Автомобили!A:F,6,0)</f>
        <v>12.5</v>
      </c>
      <c r="H1135" s="0" t="n">
        <f aca="false">G1135*(E1135/100)</f>
        <v>6.225</v>
      </c>
      <c r="I1135" s="0" t="n">
        <f aca="false">IF(F1135=$F$4,H1135,0)</f>
        <v>0</v>
      </c>
    </row>
    <row r="1136" customFormat="false" ht="13.8" hidden="true" customHeight="false" outlineLevel="0" collapsed="false">
      <c r="A1136" s="1" t="n">
        <v>45</v>
      </c>
      <c r="B1136" s="1" t="n">
        <v>1135</v>
      </c>
      <c r="C1136" s="1" t="n">
        <v>31</v>
      </c>
      <c r="D1136" s="4" t="n">
        <v>45092.3274884259</v>
      </c>
      <c r="E1136" s="5" t="n">
        <v>22.5</v>
      </c>
      <c r="F1136" s="0" t="str">
        <f aca="false">VLOOKUP(A1136,Водители!A:F,6,0)</f>
        <v>Ставрополь</v>
      </c>
      <c r="G1136" s="0" t="n">
        <f aca="false">VLOOKUP(C1136,Автомобили!A:F,6,0)</f>
        <v>0</v>
      </c>
      <c r="H1136" s="0" t="n">
        <f aca="false">G1136*(E1136/100)</f>
        <v>0</v>
      </c>
      <c r="I1136" s="0" t="n">
        <f aca="false">IF(F1136=$F$4,H1136,0)</f>
        <v>0</v>
      </c>
    </row>
    <row r="1137" customFormat="false" ht="13.8" hidden="true" customHeight="false" outlineLevel="0" collapsed="false">
      <c r="A1137" s="1" t="n">
        <v>47</v>
      </c>
      <c r="B1137" s="1" t="n">
        <v>1136</v>
      </c>
      <c r="C1137" s="1" t="n">
        <v>20</v>
      </c>
      <c r="D1137" s="4" t="n">
        <v>45092.4032175926</v>
      </c>
      <c r="E1137" s="5" t="n">
        <v>59.9</v>
      </c>
      <c r="F1137" s="0" t="str">
        <f aca="false">VLOOKUP(A1137,Водители!A:F,6,0)</f>
        <v>Ставрополь</v>
      </c>
      <c r="G1137" s="0" t="n">
        <f aca="false">VLOOKUP(C1137,Автомобили!A:F,6,0)</f>
        <v>13.4</v>
      </c>
      <c r="H1137" s="0" t="n">
        <f aca="false">G1137*(E1137/100)</f>
        <v>8.0266</v>
      </c>
      <c r="I1137" s="0" t="n">
        <f aca="false">IF(F1137=$F$4,H1137,0)</f>
        <v>0</v>
      </c>
    </row>
    <row r="1138" customFormat="false" ht="13.8" hidden="true" customHeight="false" outlineLevel="0" collapsed="false">
      <c r="A1138" s="1" t="n">
        <v>2</v>
      </c>
      <c r="B1138" s="1" t="n">
        <v>1137</v>
      </c>
      <c r="C1138" s="1" t="n">
        <v>34</v>
      </c>
      <c r="D1138" s="4" t="n">
        <v>45092.4603009259</v>
      </c>
      <c r="E1138" s="5" t="n">
        <v>33</v>
      </c>
      <c r="F1138" s="0" t="str">
        <f aca="false">VLOOKUP(A1138,Водители!A:F,6,0)</f>
        <v>Каневская</v>
      </c>
      <c r="G1138" s="0" t="n">
        <f aca="false">VLOOKUP(C1138,Автомобили!A:F,6,0)</f>
        <v>10.9</v>
      </c>
      <c r="H1138" s="0" t="n">
        <f aca="false">G1138*(E1138/100)</f>
        <v>3.597</v>
      </c>
      <c r="I1138" s="0" t="n">
        <f aca="false">IF(F1138=$F$4,H1138,0)</f>
        <v>0</v>
      </c>
    </row>
    <row r="1139" customFormat="false" ht="13.8" hidden="true" customHeight="false" outlineLevel="0" collapsed="false">
      <c r="A1139" s="1" t="n">
        <v>63</v>
      </c>
      <c r="B1139" s="1" t="n">
        <v>1138</v>
      </c>
      <c r="C1139" s="1" t="n">
        <v>13</v>
      </c>
      <c r="D1139" s="4" t="n">
        <v>45092.6604166667</v>
      </c>
      <c r="E1139" s="5" t="n">
        <v>39.1</v>
      </c>
      <c r="F1139" s="0" t="str">
        <f aca="false">VLOOKUP(A1139,Водители!A:F,6,0)</f>
        <v>Малгобек</v>
      </c>
      <c r="G1139" s="0" t="n">
        <f aca="false">VLOOKUP(C1139,Автомобили!A:F,6,0)</f>
        <v>14.5</v>
      </c>
      <c r="H1139" s="0" t="n">
        <f aca="false">G1139*(E1139/100)</f>
        <v>5.6695</v>
      </c>
      <c r="I1139" s="0" t="n">
        <f aca="false">IF(F1139=$F$4,H1139,0)</f>
        <v>0</v>
      </c>
    </row>
    <row r="1140" customFormat="false" ht="13.8" hidden="true" customHeight="false" outlineLevel="0" collapsed="false">
      <c r="A1140" s="1" t="n">
        <v>19</v>
      </c>
      <c r="B1140" s="1" t="n">
        <v>1139</v>
      </c>
      <c r="C1140" s="1" t="n">
        <v>18</v>
      </c>
      <c r="D1140" s="4" t="n">
        <v>45092.698125</v>
      </c>
      <c r="E1140" s="5" t="n">
        <v>31</v>
      </c>
      <c r="F1140" s="0" t="str">
        <f aca="false">VLOOKUP(A1140,Водители!A:F,6,0)</f>
        <v>Каневская</v>
      </c>
      <c r="G1140" s="0" t="n">
        <f aca="false">VLOOKUP(C1140,Автомобили!A:F,6,0)</f>
        <v>0</v>
      </c>
      <c r="H1140" s="0" t="n">
        <f aca="false">G1140*(E1140/100)</f>
        <v>0</v>
      </c>
      <c r="I1140" s="0" t="n">
        <f aca="false">IF(F1140=$F$4,H1140,0)</f>
        <v>0</v>
      </c>
    </row>
    <row r="1141" customFormat="false" ht="13.8" hidden="true" customHeight="false" outlineLevel="0" collapsed="false">
      <c r="A1141" s="1" t="n">
        <v>48</v>
      </c>
      <c r="B1141" s="1" t="n">
        <v>1140</v>
      </c>
      <c r="C1141" s="1" t="n">
        <v>14</v>
      </c>
      <c r="D1141" s="4" t="n">
        <v>45092.7793634259</v>
      </c>
      <c r="E1141" s="5" t="n">
        <v>32.5</v>
      </c>
      <c r="F1141" s="0" t="str">
        <f aca="false">VLOOKUP(A1141,Водители!A:F,6,0)</f>
        <v>Чехов</v>
      </c>
      <c r="G1141" s="0" t="n">
        <f aca="false">VLOOKUP(C1141,Автомобили!A:F,6,0)</f>
        <v>0</v>
      </c>
      <c r="H1141" s="0" t="n">
        <f aca="false">G1141*(E1141/100)</f>
        <v>0</v>
      </c>
      <c r="I1141" s="0" t="n">
        <f aca="false">IF(F1141=$F$4,H1141,0)</f>
        <v>0</v>
      </c>
    </row>
    <row r="1142" customFormat="false" ht="13.8" hidden="true" customHeight="false" outlineLevel="0" collapsed="false">
      <c r="A1142" s="1" t="n">
        <v>47</v>
      </c>
      <c r="B1142" s="1" t="n">
        <v>1141</v>
      </c>
      <c r="C1142" s="1" t="n">
        <v>20</v>
      </c>
      <c r="D1142" s="4" t="n">
        <v>45092.8273263889</v>
      </c>
      <c r="E1142" s="5" t="n">
        <v>20.2</v>
      </c>
      <c r="F1142" s="0" t="str">
        <f aca="false">VLOOKUP(A1142,Водители!A:F,6,0)</f>
        <v>Ставрополь</v>
      </c>
      <c r="G1142" s="0" t="n">
        <f aca="false">VLOOKUP(C1142,Автомобили!A:F,6,0)</f>
        <v>13.4</v>
      </c>
      <c r="H1142" s="0" t="n">
        <f aca="false">G1142*(E1142/100)</f>
        <v>2.7068</v>
      </c>
      <c r="I1142" s="0" t="n">
        <f aca="false">IF(F1142=$F$4,H1142,0)</f>
        <v>0</v>
      </c>
    </row>
    <row r="1143" customFormat="false" ht="13.8" hidden="true" customHeight="false" outlineLevel="0" collapsed="false">
      <c r="A1143" s="1" t="n">
        <v>29</v>
      </c>
      <c r="B1143" s="1" t="n">
        <v>1142</v>
      </c>
      <c r="C1143" s="1" t="n">
        <v>32</v>
      </c>
      <c r="D1143" s="4" t="n">
        <v>45092.8315740741</v>
      </c>
      <c r="E1143" s="5" t="n">
        <v>30.2</v>
      </c>
      <c r="F1143" s="0" t="str">
        <f aca="false">VLOOKUP(A1143,Водители!A:F,6,0)</f>
        <v>Колпашево</v>
      </c>
      <c r="G1143" s="0" t="n">
        <f aca="false">VLOOKUP(C1143,Автомобили!A:F,6,0)</f>
        <v>0</v>
      </c>
      <c r="H1143" s="0" t="n">
        <f aca="false">G1143*(E1143/100)</f>
        <v>0</v>
      </c>
      <c r="I1143" s="0" t="n">
        <f aca="false">IF(F1143=$F$4,H1143,0)</f>
        <v>0</v>
      </c>
    </row>
    <row r="1144" customFormat="false" ht="13.8" hidden="true" customHeight="false" outlineLevel="0" collapsed="false">
      <c r="A1144" s="1" t="n">
        <v>31</v>
      </c>
      <c r="B1144" s="1" t="n">
        <v>1143</v>
      </c>
      <c r="C1144" s="1" t="n">
        <v>26</v>
      </c>
      <c r="D1144" s="4" t="n">
        <v>45093.0132060185</v>
      </c>
      <c r="E1144" s="5" t="n">
        <v>42.4</v>
      </c>
      <c r="F1144" s="0" t="str">
        <f aca="false">VLOOKUP(A1144,Водители!A:F,6,0)</f>
        <v>Малгобек</v>
      </c>
      <c r="G1144" s="0" t="n">
        <f aca="false">VLOOKUP(C1144,Автомобили!A:F,6,0)</f>
        <v>12.1</v>
      </c>
      <c r="H1144" s="0" t="n">
        <f aca="false">G1144*(E1144/100)</f>
        <v>5.1304</v>
      </c>
      <c r="I1144" s="0" t="n">
        <f aca="false">IF(F1144=$F$4,H1144,0)</f>
        <v>0</v>
      </c>
    </row>
    <row r="1145" customFormat="false" ht="13.8" hidden="true" customHeight="false" outlineLevel="0" collapsed="false">
      <c r="A1145" s="1" t="n">
        <v>17</v>
      </c>
      <c r="B1145" s="1" t="n">
        <v>1144</v>
      </c>
      <c r="C1145" s="1" t="n">
        <v>6</v>
      </c>
      <c r="D1145" s="4" t="n">
        <v>45093.0516898148</v>
      </c>
      <c r="E1145" s="5" t="n">
        <v>20</v>
      </c>
      <c r="F1145" s="0" t="str">
        <f aca="false">VLOOKUP(A1145,Водители!A:F,6,0)</f>
        <v>Колпашево</v>
      </c>
      <c r="G1145" s="0" t="n">
        <f aca="false">VLOOKUP(C1145,Автомобили!A:F,6,0)</f>
        <v>13.5</v>
      </c>
      <c r="H1145" s="0" t="n">
        <f aca="false">G1145*(E1145/100)</f>
        <v>2.7</v>
      </c>
      <c r="I1145" s="0" t="n">
        <f aca="false">IF(F1145=$F$4,H1145,0)</f>
        <v>0</v>
      </c>
    </row>
    <row r="1146" customFormat="false" ht="13.8" hidden="true" customHeight="false" outlineLevel="0" collapsed="false">
      <c r="A1146" s="1" t="n">
        <v>49</v>
      </c>
      <c r="B1146" s="1" t="n">
        <v>1145</v>
      </c>
      <c r="C1146" s="1" t="n">
        <v>29</v>
      </c>
      <c r="D1146" s="4" t="n">
        <v>45093.1152083333</v>
      </c>
      <c r="E1146" s="5" t="n">
        <v>27.3</v>
      </c>
      <c r="F1146" s="0" t="str">
        <f aca="false">VLOOKUP(A1146,Водители!A:F,6,0)</f>
        <v>Ставрополь</v>
      </c>
      <c r="G1146" s="0" t="n">
        <f aca="false">VLOOKUP(C1146,Автомобили!A:F,6,0)</f>
        <v>0</v>
      </c>
      <c r="H1146" s="0" t="n">
        <f aca="false">G1146*(E1146/100)</f>
        <v>0</v>
      </c>
      <c r="I1146" s="0" t="n">
        <f aca="false">IF(F1146=$F$4,H1146,0)</f>
        <v>0</v>
      </c>
    </row>
    <row r="1147" customFormat="false" ht="13.8" hidden="true" customHeight="false" outlineLevel="0" collapsed="false">
      <c r="A1147" s="1" t="n">
        <v>6</v>
      </c>
      <c r="B1147" s="1" t="n">
        <v>1146</v>
      </c>
      <c r="C1147" s="1" t="n">
        <v>32</v>
      </c>
      <c r="D1147" s="4" t="n">
        <v>45093.1190046296</v>
      </c>
      <c r="E1147" s="5" t="n">
        <v>15.6</v>
      </c>
      <c r="F1147" s="0" t="str">
        <f aca="false">VLOOKUP(A1147,Водители!A:F,6,0)</f>
        <v>Колпашево</v>
      </c>
      <c r="G1147" s="0" t="n">
        <f aca="false">VLOOKUP(C1147,Автомобили!A:F,6,0)</f>
        <v>0</v>
      </c>
      <c r="H1147" s="0" t="n">
        <f aca="false">G1147*(E1147/100)</f>
        <v>0</v>
      </c>
      <c r="I1147" s="0" t="n">
        <f aca="false">IF(F1147=$F$4,H1147,0)</f>
        <v>0</v>
      </c>
    </row>
    <row r="1148" customFormat="false" ht="13.8" hidden="true" customHeight="false" outlineLevel="0" collapsed="false">
      <c r="A1148" s="1" t="n">
        <v>44</v>
      </c>
      <c r="B1148" s="1" t="n">
        <v>1147</v>
      </c>
      <c r="C1148" s="1" t="n">
        <v>32</v>
      </c>
      <c r="D1148" s="4" t="n">
        <v>45093.2314236111</v>
      </c>
      <c r="E1148" s="5" t="n">
        <v>27.3</v>
      </c>
      <c r="F1148" s="0" t="str">
        <f aca="false">VLOOKUP(A1148,Водители!A:F,6,0)</f>
        <v>Колпашево</v>
      </c>
      <c r="G1148" s="0" t="n">
        <f aca="false">VLOOKUP(C1148,Автомобили!A:F,6,0)</f>
        <v>0</v>
      </c>
      <c r="H1148" s="0" t="n">
        <f aca="false">G1148*(E1148/100)</f>
        <v>0</v>
      </c>
      <c r="I1148" s="0" t="n">
        <f aca="false">IF(F1148=$F$4,H1148,0)</f>
        <v>0</v>
      </c>
    </row>
    <row r="1149" customFormat="false" ht="13.8" hidden="true" customHeight="false" outlineLevel="0" collapsed="false">
      <c r="A1149" s="1" t="n">
        <v>37</v>
      </c>
      <c r="B1149" s="1" t="n">
        <v>1148</v>
      </c>
      <c r="C1149" s="1" t="n">
        <v>38</v>
      </c>
      <c r="D1149" s="4" t="n">
        <v>45093.3558564815</v>
      </c>
      <c r="E1149" s="5" t="n">
        <v>2.3</v>
      </c>
      <c r="F1149" s="0" t="str">
        <f aca="false">VLOOKUP(A1149,Водители!A:F,6,0)</f>
        <v>Чехов</v>
      </c>
      <c r="G1149" s="0" t="n">
        <f aca="false">VLOOKUP(C1149,Автомобили!A:F,6,0)</f>
        <v>11.8</v>
      </c>
      <c r="H1149" s="0" t="n">
        <f aca="false">G1149*(E1149/100)</f>
        <v>0.2714</v>
      </c>
      <c r="I1149" s="0" t="n">
        <f aca="false">IF(F1149=$F$4,H1149,0)</f>
        <v>0</v>
      </c>
    </row>
    <row r="1150" customFormat="false" ht="13.8" hidden="true" customHeight="false" outlineLevel="0" collapsed="false">
      <c r="A1150" s="1" t="n">
        <v>45</v>
      </c>
      <c r="B1150" s="1" t="n">
        <v>1149</v>
      </c>
      <c r="C1150" s="1" t="n">
        <v>31</v>
      </c>
      <c r="D1150" s="4" t="n">
        <v>45093.3569444444</v>
      </c>
      <c r="E1150" s="5" t="n">
        <v>52.5</v>
      </c>
      <c r="F1150" s="0" t="str">
        <f aca="false">VLOOKUP(A1150,Водители!A:F,6,0)</f>
        <v>Ставрополь</v>
      </c>
      <c r="G1150" s="0" t="n">
        <f aca="false">VLOOKUP(C1150,Автомобили!A:F,6,0)</f>
        <v>0</v>
      </c>
      <c r="H1150" s="0" t="n">
        <f aca="false">G1150*(E1150/100)</f>
        <v>0</v>
      </c>
      <c r="I1150" s="0" t="n">
        <f aca="false">IF(F1150=$F$4,H1150,0)</f>
        <v>0</v>
      </c>
    </row>
    <row r="1151" customFormat="false" ht="13.8" hidden="true" customHeight="false" outlineLevel="0" collapsed="false">
      <c r="A1151" s="1" t="n">
        <v>39</v>
      </c>
      <c r="B1151" s="1" t="n">
        <v>1150</v>
      </c>
      <c r="C1151" s="1" t="n">
        <v>8</v>
      </c>
      <c r="D1151" s="4" t="n">
        <v>45093.3632175926</v>
      </c>
      <c r="E1151" s="5" t="n">
        <v>21.7</v>
      </c>
      <c r="F1151" s="0" t="str">
        <f aca="false">VLOOKUP(A1151,Водители!A:F,6,0)</f>
        <v>Ульяновск</v>
      </c>
      <c r="G1151" s="0" t="n">
        <f aca="false">VLOOKUP(C1151,Автомобили!A:F,6,0)</f>
        <v>15.6</v>
      </c>
      <c r="H1151" s="0" t="n">
        <f aca="false">G1151*(E1151/100)</f>
        <v>3.3852</v>
      </c>
      <c r="I1151" s="0" t="n">
        <f aca="false">IF(F1151=$F$4,H1151,0)</f>
        <v>3.3852</v>
      </c>
    </row>
    <row r="1152" customFormat="false" ht="13.8" hidden="true" customHeight="false" outlineLevel="0" collapsed="false">
      <c r="A1152" s="1" t="n">
        <v>58</v>
      </c>
      <c r="B1152" s="1" t="n">
        <v>1151</v>
      </c>
      <c r="C1152" s="1" t="n">
        <v>4</v>
      </c>
      <c r="D1152" s="4" t="n">
        <v>45093.3980439815</v>
      </c>
      <c r="E1152" s="5" t="n">
        <v>42.2</v>
      </c>
      <c r="F1152" s="0" t="str">
        <f aca="false">VLOOKUP(A1152,Водители!A:F,6,0)</f>
        <v>Белореченск</v>
      </c>
      <c r="G1152" s="0" t="n">
        <f aca="false">VLOOKUP(C1152,Автомобили!A:F,6,0)</f>
        <v>0</v>
      </c>
      <c r="H1152" s="0" t="n">
        <f aca="false">G1152*(E1152/100)</f>
        <v>0</v>
      </c>
      <c r="I1152" s="0" t="n">
        <f aca="false">IF(F1152=$F$4,H1152,0)</f>
        <v>0</v>
      </c>
    </row>
    <row r="1153" customFormat="false" ht="13.8" hidden="true" customHeight="false" outlineLevel="0" collapsed="false">
      <c r="A1153" s="1" t="n">
        <v>9</v>
      </c>
      <c r="B1153" s="1" t="n">
        <v>1152</v>
      </c>
      <c r="C1153" s="1" t="n">
        <v>29</v>
      </c>
      <c r="D1153" s="4" t="n">
        <v>45093.4656828704</v>
      </c>
      <c r="E1153" s="5" t="n">
        <v>41</v>
      </c>
      <c r="F1153" s="0" t="str">
        <f aca="false">VLOOKUP(A1153,Водители!A:F,6,0)</f>
        <v>Ставрополь</v>
      </c>
      <c r="G1153" s="0" t="n">
        <f aca="false">VLOOKUP(C1153,Автомобили!A:F,6,0)</f>
        <v>0</v>
      </c>
      <c r="H1153" s="0" t="n">
        <f aca="false">G1153*(E1153/100)</f>
        <v>0</v>
      </c>
      <c r="I1153" s="0" t="n">
        <f aca="false">IF(F1153=$F$4,H1153,0)</f>
        <v>0</v>
      </c>
    </row>
    <row r="1154" customFormat="false" ht="13.8" hidden="true" customHeight="false" outlineLevel="0" collapsed="false">
      <c r="A1154" s="1" t="n">
        <v>55</v>
      </c>
      <c r="B1154" s="1" t="n">
        <v>1153</v>
      </c>
      <c r="C1154" s="1" t="n">
        <v>29</v>
      </c>
      <c r="D1154" s="4" t="n">
        <v>45093.5130671296</v>
      </c>
      <c r="E1154" s="5" t="n">
        <v>21.3</v>
      </c>
      <c r="F1154" s="0" t="str">
        <f aca="false">VLOOKUP(A1154,Водители!A:F,6,0)</f>
        <v>Ставрополь</v>
      </c>
      <c r="G1154" s="0" t="n">
        <f aca="false">VLOOKUP(C1154,Автомобили!A:F,6,0)</f>
        <v>0</v>
      </c>
      <c r="H1154" s="0" t="n">
        <f aca="false">G1154*(E1154/100)</f>
        <v>0</v>
      </c>
      <c r="I1154" s="0" t="n">
        <f aca="false">IF(F1154=$F$4,H1154,0)</f>
        <v>0</v>
      </c>
    </row>
    <row r="1155" customFormat="false" ht="13.8" hidden="true" customHeight="false" outlineLevel="0" collapsed="false">
      <c r="A1155" s="1" t="n">
        <v>39</v>
      </c>
      <c r="B1155" s="1" t="n">
        <v>1154</v>
      </c>
      <c r="C1155" s="1" t="n">
        <v>40</v>
      </c>
      <c r="D1155" s="4" t="n">
        <v>45093.5595601852</v>
      </c>
      <c r="E1155" s="5" t="n">
        <v>37.4</v>
      </c>
      <c r="F1155" s="0" t="str">
        <f aca="false">VLOOKUP(A1155,Водители!A:F,6,0)</f>
        <v>Ульяновск</v>
      </c>
      <c r="G1155" s="0" t="n">
        <f aca="false">VLOOKUP(C1155,Автомобили!A:F,6,0)</f>
        <v>0</v>
      </c>
      <c r="H1155" s="0" t="n">
        <f aca="false">G1155*(E1155/100)</f>
        <v>0</v>
      </c>
      <c r="I1155" s="0" t="n">
        <f aca="false">IF(F1155=$F$4,H1155,0)</f>
        <v>0</v>
      </c>
    </row>
    <row r="1156" customFormat="false" ht="13.8" hidden="true" customHeight="false" outlineLevel="0" collapsed="false">
      <c r="A1156" s="1" t="n">
        <v>45</v>
      </c>
      <c r="B1156" s="1" t="n">
        <v>1155</v>
      </c>
      <c r="C1156" s="1" t="n">
        <v>30</v>
      </c>
      <c r="D1156" s="4" t="n">
        <v>45093.6400462963</v>
      </c>
      <c r="E1156" s="5" t="n">
        <v>31.8</v>
      </c>
      <c r="F1156" s="0" t="str">
        <f aca="false">VLOOKUP(A1156,Водители!A:F,6,0)</f>
        <v>Ставрополь</v>
      </c>
      <c r="G1156" s="0" t="n">
        <f aca="false">VLOOKUP(C1156,Автомобили!A:F,6,0)</f>
        <v>9.4</v>
      </c>
      <c r="H1156" s="0" t="n">
        <f aca="false">G1156*(E1156/100)</f>
        <v>2.9892</v>
      </c>
      <c r="I1156" s="0" t="n">
        <f aca="false">IF(F1156=$F$4,H1156,0)</f>
        <v>0</v>
      </c>
    </row>
    <row r="1157" customFormat="false" ht="13.8" hidden="true" customHeight="false" outlineLevel="0" collapsed="false">
      <c r="A1157" s="1" t="n">
        <v>47</v>
      </c>
      <c r="B1157" s="1" t="n">
        <v>1156</v>
      </c>
      <c r="C1157" s="1" t="n">
        <v>30</v>
      </c>
      <c r="D1157" s="4" t="n">
        <v>45093.698275463</v>
      </c>
      <c r="E1157" s="5" t="n">
        <v>19.9</v>
      </c>
      <c r="F1157" s="0" t="str">
        <f aca="false">VLOOKUP(A1157,Водители!A:F,6,0)</f>
        <v>Ставрополь</v>
      </c>
      <c r="G1157" s="0" t="n">
        <f aca="false">VLOOKUP(C1157,Автомобили!A:F,6,0)</f>
        <v>9.4</v>
      </c>
      <c r="H1157" s="0" t="n">
        <f aca="false">G1157*(E1157/100)</f>
        <v>1.8706</v>
      </c>
      <c r="I1157" s="0" t="n">
        <f aca="false">IF(F1157=$F$4,H1157,0)</f>
        <v>0</v>
      </c>
    </row>
    <row r="1158" customFormat="false" ht="13.8" hidden="true" customHeight="false" outlineLevel="0" collapsed="false">
      <c r="A1158" s="1" t="n">
        <v>40</v>
      </c>
      <c r="B1158" s="1" t="n">
        <v>1157</v>
      </c>
      <c r="C1158" s="1" t="n">
        <v>8</v>
      </c>
      <c r="D1158" s="4" t="n">
        <v>45093.7295601852</v>
      </c>
      <c r="E1158" s="5" t="n">
        <v>28.3</v>
      </c>
      <c r="F1158" s="0" t="str">
        <f aca="false">VLOOKUP(A1158,Водители!A:F,6,0)</f>
        <v>Ульяновск</v>
      </c>
      <c r="G1158" s="0" t="n">
        <f aca="false">VLOOKUP(C1158,Автомобили!A:F,6,0)</f>
        <v>15.6</v>
      </c>
      <c r="H1158" s="0" t="n">
        <f aca="false">G1158*(E1158/100)</f>
        <v>4.4148</v>
      </c>
      <c r="I1158" s="0" t="n">
        <f aca="false">IF(F1158=$F$4,H1158,0)</f>
        <v>4.4148</v>
      </c>
    </row>
    <row r="1159" customFormat="false" ht="13.8" hidden="true" customHeight="false" outlineLevel="0" collapsed="false">
      <c r="A1159" s="1" t="n">
        <v>42</v>
      </c>
      <c r="B1159" s="1" t="n">
        <v>1158</v>
      </c>
      <c r="C1159" s="1" t="n">
        <v>1</v>
      </c>
      <c r="D1159" s="4" t="n">
        <v>45093.7530439815</v>
      </c>
      <c r="E1159" s="5" t="n">
        <v>39.8</v>
      </c>
      <c r="F1159" s="0" t="str">
        <f aca="false">VLOOKUP(A1159,Водители!A:F,6,0)</f>
        <v>Бодайбо</v>
      </c>
      <c r="G1159" s="0" t="n">
        <f aca="false">VLOOKUP(C1159,Автомобили!A:F,6,0)</f>
        <v>0</v>
      </c>
      <c r="H1159" s="0" t="n">
        <f aca="false">G1159*(E1159/100)</f>
        <v>0</v>
      </c>
      <c r="I1159" s="0" t="n">
        <f aca="false">IF(F1159=$F$4,H1159,0)</f>
        <v>0</v>
      </c>
    </row>
    <row r="1160" customFormat="false" ht="13.8" hidden="true" customHeight="false" outlineLevel="0" collapsed="false">
      <c r="A1160" s="1" t="n">
        <v>23</v>
      </c>
      <c r="B1160" s="1" t="n">
        <v>1159</v>
      </c>
      <c r="C1160" s="1" t="n">
        <v>11</v>
      </c>
      <c r="D1160" s="4" t="n">
        <v>45093.7605208333</v>
      </c>
      <c r="E1160" s="5" t="n">
        <v>27.8</v>
      </c>
      <c r="F1160" s="0" t="str">
        <f aca="false">VLOOKUP(A1160,Водители!A:F,6,0)</f>
        <v>Ульяновск</v>
      </c>
      <c r="G1160" s="0" t="n">
        <f aca="false">VLOOKUP(C1160,Автомобили!A:F,6,0)</f>
        <v>0</v>
      </c>
      <c r="H1160" s="0" t="n">
        <f aca="false">G1160*(E1160/100)</f>
        <v>0</v>
      </c>
      <c r="I1160" s="0" t="n">
        <f aca="false">IF(F1160=$F$4,H1160,0)</f>
        <v>0</v>
      </c>
    </row>
    <row r="1161" customFormat="false" ht="13.8" hidden="true" customHeight="false" outlineLevel="0" collapsed="false">
      <c r="A1161" s="1" t="n">
        <v>61</v>
      </c>
      <c r="B1161" s="1" t="n">
        <v>1160</v>
      </c>
      <c r="C1161" s="1" t="n">
        <v>17</v>
      </c>
      <c r="D1161" s="4" t="n">
        <v>45093.785462963</v>
      </c>
      <c r="E1161" s="5" t="n">
        <v>40.3</v>
      </c>
      <c r="F1161" s="0" t="str">
        <f aca="false">VLOOKUP(A1161,Водители!A:F,6,0)</f>
        <v>Белореченск</v>
      </c>
      <c r="G1161" s="0" t="n">
        <f aca="false">VLOOKUP(C1161,Автомобили!A:F,6,0)</f>
        <v>12</v>
      </c>
      <c r="H1161" s="0" t="n">
        <f aca="false">G1161*(E1161/100)</f>
        <v>4.836</v>
      </c>
      <c r="I1161" s="0" t="n">
        <f aca="false">IF(F1161=$F$4,H1161,0)</f>
        <v>0</v>
      </c>
    </row>
    <row r="1162" customFormat="false" ht="13.8" hidden="true" customHeight="false" outlineLevel="0" collapsed="false">
      <c r="A1162" s="1" t="n">
        <v>50</v>
      </c>
      <c r="B1162" s="1" t="n">
        <v>1161</v>
      </c>
      <c r="C1162" s="1" t="n">
        <v>9</v>
      </c>
      <c r="D1162" s="4" t="n">
        <v>45093.7956828704</v>
      </c>
      <c r="E1162" s="5" t="n">
        <v>21.3</v>
      </c>
      <c r="F1162" s="0" t="str">
        <f aca="false">VLOOKUP(A1162,Водители!A:F,6,0)</f>
        <v>Белореченск</v>
      </c>
      <c r="G1162" s="0" t="n">
        <f aca="false">VLOOKUP(C1162,Автомобили!A:F,6,0)</f>
        <v>15.9</v>
      </c>
      <c r="H1162" s="0" t="n">
        <f aca="false">G1162*(E1162/100)</f>
        <v>3.3867</v>
      </c>
      <c r="I1162" s="0" t="n">
        <f aca="false">IF(F1162=$F$4,H1162,0)</f>
        <v>0</v>
      </c>
    </row>
    <row r="1163" customFormat="false" ht="13.8" hidden="true" customHeight="false" outlineLevel="0" collapsed="false">
      <c r="A1163" s="1" t="n">
        <v>23</v>
      </c>
      <c r="B1163" s="1" t="n">
        <v>1162</v>
      </c>
      <c r="C1163" s="1" t="n">
        <v>11</v>
      </c>
      <c r="D1163" s="4" t="n">
        <v>45093.9302662037</v>
      </c>
      <c r="E1163" s="5" t="n">
        <v>18.5</v>
      </c>
      <c r="F1163" s="0" t="str">
        <f aca="false">VLOOKUP(A1163,Водители!A:F,6,0)</f>
        <v>Ульяновск</v>
      </c>
      <c r="G1163" s="0" t="n">
        <f aca="false">VLOOKUP(C1163,Автомобили!A:F,6,0)</f>
        <v>0</v>
      </c>
      <c r="H1163" s="0" t="n">
        <f aca="false">G1163*(E1163/100)</f>
        <v>0</v>
      </c>
      <c r="I1163" s="0" t="n">
        <f aca="false">IF(F1163=$F$4,H1163,0)</f>
        <v>0</v>
      </c>
    </row>
    <row r="1164" customFormat="false" ht="13.8" hidden="true" customHeight="false" outlineLevel="0" collapsed="false">
      <c r="A1164" s="1" t="n">
        <v>29</v>
      </c>
      <c r="B1164" s="1" t="n">
        <v>1163</v>
      </c>
      <c r="C1164" s="1" t="n">
        <v>32</v>
      </c>
      <c r="D1164" s="4" t="n">
        <v>45093.9444675926</v>
      </c>
      <c r="E1164" s="5" t="n">
        <v>55.7</v>
      </c>
      <c r="F1164" s="0" t="str">
        <f aca="false">VLOOKUP(A1164,Водители!A:F,6,0)</f>
        <v>Колпашево</v>
      </c>
      <c r="G1164" s="0" t="n">
        <f aca="false">VLOOKUP(C1164,Автомобили!A:F,6,0)</f>
        <v>0</v>
      </c>
      <c r="H1164" s="0" t="n">
        <f aca="false">G1164*(E1164/100)</f>
        <v>0</v>
      </c>
      <c r="I1164" s="0" t="n">
        <f aca="false">IF(F1164=$F$4,H1164,0)</f>
        <v>0</v>
      </c>
    </row>
    <row r="1165" customFormat="false" ht="13.8" hidden="true" customHeight="false" outlineLevel="0" collapsed="false">
      <c r="A1165" s="1" t="n">
        <v>42</v>
      </c>
      <c r="B1165" s="1" t="n">
        <v>1164</v>
      </c>
      <c r="C1165" s="1" t="n">
        <v>25</v>
      </c>
      <c r="D1165" s="4" t="n">
        <v>45093.9523958333</v>
      </c>
      <c r="E1165" s="5" t="n">
        <v>27.6</v>
      </c>
      <c r="F1165" s="0" t="str">
        <f aca="false">VLOOKUP(A1165,Водители!A:F,6,0)</f>
        <v>Бодайбо</v>
      </c>
      <c r="G1165" s="0" t="n">
        <f aca="false">VLOOKUP(C1165,Автомобили!A:F,6,0)</f>
        <v>9.8</v>
      </c>
      <c r="H1165" s="0" t="n">
        <f aca="false">G1165*(E1165/100)</f>
        <v>2.7048</v>
      </c>
      <c r="I1165" s="0" t="n">
        <f aca="false">IF(F1165=$F$4,H1165,0)</f>
        <v>0</v>
      </c>
    </row>
    <row r="1166" customFormat="false" ht="13.8" hidden="true" customHeight="false" outlineLevel="0" collapsed="false">
      <c r="A1166" s="1" t="n">
        <v>25</v>
      </c>
      <c r="B1166" s="1" t="n">
        <v>1165</v>
      </c>
      <c r="C1166" s="1" t="n">
        <v>23</v>
      </c>
      <c r="D1166" s="4" t="n">
        <v>45093.9803356482</v>
      </c>
      <c r="E1166" s="5" t="n">
        <v>42.5</v>
      </c>
      <c r="F1166" s="0" t="str">
        <f aca="false">VLOOKUP(A1166,Водители!A:F,6,0)</f>
        <v>Малгобек</v>
      </c>
      <c r="G1166" s="0" t="n">
        <f aca="false">VLOOKUP(C1166,Автомобили!A:F,6,0)</f>
        <v>11.3</v>
      </c>
      <c r="H1166" s="0" t="n">
        <f aca="false">G1166*(E1166/100)</f>
        <v>4.8025</v>
      </c>
      <c r="I1166" s="0" t="n">
        <f aca="false">IF(F1166=$F$4,H1166,0)</f>
        <v>0</v>
      </c>
    </row>
    <row r="1167" customFormat="false" ht="13.8" hidden="true" customHeight="false" outlineLevel="0" collapsed="false">
      <c r="A1167" s="1" t="n">
        <v>2</v>
      </c>
      <c r="B1167" s="1" t="n">
        <v>1166</v>
      </c>
      <c r="C1167" s="1" t="n">
        <v>12</v>
      </c>
      <c r="D1167" s="4" t="n">
        <v>45093.9913657407</v>
      </c>
      <c r="E1167" s="5" t="n">
        <v>3.5</v>
      </c>
      <c r="F1167" s="0" t="str">
        <f aca="false">VLOOKUP(A1167,Водители!A:F,6,0)</f>
        <v>Каневская</v>
      </c>
      <c r="G1167" s="0" t="n">
        <f aca="false">VLOOKUP(C1167,Автомобили!A:F,6,0)</f>
        <v>0</v>
      </c>
      <c r="H1167" s="0" t="n">
        <f aca="false">G1167*(E1167/100)</f>
        <v>0</v>
      </c>
      <c r="I1167" s="0" t="n">
        <f aca="false">IF(F1167=$F$4,H1167,0)</f>
        <v>0</v>
      </c>
    </row>
    <row r="1168" customFormat="false" ht="13.8" hidden="true" customHeight="false" outlineLevel="0" collapsed="false">
      <c r="A1168" s="1" t="n">
        <v>33</v>
      </c>
      <c r="B1168" s="1" t="n">
        <v>1167</v>
      </c>
      <c r="C1168" s="1" t="n">
        <v>17</v>
      </c>
      <c r="D1168" s="4" t="n">
        <v>45094.0443634259</v>
      </c>
      <c r="E1168" s="5" t="n">
        <v>39.9</v>
      </c>
      <c r="F1168" s="0" t="str">
        <f aca="false">VLOOKUP(A1168,Водители!A:F,6,0)</f>
        <v>Белореченск</v>
      </c>
      <c r="G1168" s="0" t="n">
        <f aca="false">VLOOKUP(C1168,Автомобили!A:F,6,0)</f>
        <v>12</v>
      </c>
      <c r="H1168" s="0" t="n">
        <f aca="false">G1168*(E1168/100)</f>
        <v>4.788</v>
      </c>
      <c r="I1168" s="0" t="n">
        <f aca="false">IF(F1168=$F$4,H1168,0)</f>
        <v>0</v>
      </c>
    </row>
    <row r="1169" customFormat="false" ht="13.8" hidden="true" customHeight="false" outlineLevel="0" collapsed="false">
      <c r="A1169" s="1" t="n">
        <v>41</v>
      </c>
      <c r="B1169" s="1" t="n">
        <v>1168</v>
      </c>
      <c r="C1169" s="1" t="n">
        <v>15</v>
      </c>
      <c r="D1169" s="4" t="n">
        <v>45094.1221064815</v>
      </c>
      <c r="E1169" s="5" t="n">
        <v>34.2</v>
      </c>
      <c r="F1169" s="0" t="str">
        <f aca="false">VLOOKUP(A1169,Водители!A:F,6,0)</f>
        <v>Ульяновск</v>
      </c>
      <c r="G1169" s="0" t="n">
        <f aca="false">VLOOKUP(C1169,Автомобили!A:F,6,0)</f>
        <v>0</v>
      </c>
      <c r="H1169" s="0" t="n">
        <f aca="false">G1169*(E1169/100)</f>
        <v>0</v>
      </c>
      <c r="I1169" s="0" t="n">
        <f aca="false">IF(F1169=$F$4,H1169,0)</f>
        <v>0</v>
      </c>
    </row>
    <row r="1170" customFormat="false" ht="13.8" hidden="true" customHeight="false" outlineLevel="0" collapsed="false">
      <c r="A1170" s="1" t="n">
        <v>17</v>
      </c>
      <c r="B1170" s="1" t="n">
        <v>1169</v>
      </c>
      <c r="C1170" s="1" t="n">
        <v>6</v>
      </c>
      <c r="D1170" s="4" t="n">
        <v>45094.1321875</v>
      </c>
      <c r="E1170" s="5" t="n">
        <v>9.8</v>
      </c>
      <c r="F1170" s="0" t="str">
        <f aca="false">VLOOKUP(A1170,Водители!A:F,6,0)</f>
        <v>Колпашево</v>
      </c>
      <c r="G1170" s="0" t="n">
        <f aca="false">VLOOKUP(C1170,Автомобили!A:F,6,0)</f>
        <v>13.5</v>
      </c>
      <c r="H1170" s="0" t="n">
        <f aca="false">G1170*(E1170/100)</f>
        <v>1.323</v>
      </c>
      <c r="I1170" s="0" t="n">
        <f aca="false">IF(F1170=$F$4,H1170,0)</f>
        <v>0</v>
      </c>
    </row>
    <row r="1171" customFormat="false" ht="13.8" hidden="true" customHeight="false" outlineLevel="0" collapsed="false">
      <c r="A1171" s="1" t="n">
        <v>42</v>
      </c>
      <c r="B1171" s="1" t="n">
        <v>1170</v>
      </c>
      <c r="C1171" s="1" t="n">
        <v>25</v>
      </c>
      <c r="D1171" s="4" t="n">
        <v>45094.2106828704</v>
      </c>
      <c r="E1171" s="5" t="n">
        <v>5.3</v>
      </c>
      <c r="F1171" s="0" t="str">
        <f aca="false">VLOOKUP(A1171,Водители!A:F,6,0)</f>
        <v>Бодайбо</v>
      </c>
      <c r="G1171" s="0" t="n">
        <f aca="false">VLOOKUP(C1171,Автомобили!A:F,6,0)</f>
        <v>9.8</v>
      </c>
      <c r="H1171" s="0" t="n">
        <f aca="false">G1171*(E1171/100)</f>
        <v>0.5194</v>
      </c>
      <c r="I1171" s="0" t="n">
        <f aca="false">IF(F1171=$F$4,H1171,0)</f>
        <v>0</v>
      </c>
    </row>
    <row r="1172" customFormat="false" ht="13.8" hidden="true" customHeight="false" outlineLevel="0" collapsed="false">
      <c r="A1172" s="1" t="n">
        <v>2</v>
      </c>
      <c r="B1172" s="1" t="n">
        <v>1171</v>
      </c>
      <c r="C1172" s="1" t="n">
        <v>3</v>
      </c>
      <c r="D1172" s="4" t="n">
        <v>45094.2832291667</v>
      </c>
      <c r="E1172" s="5" t="n">
        <v>2.4</v>
      </c>
      <c r="F1172" s="0" t="str">
        <f aca="false">VLOOKUP(A1172,Водители!A:F,6,0)</f>
        <v>Каневская</v>
      </c>
      <c r="G1172" s="0" t="n">
        <f aca="false">VLOOKUP(C1172,Автомобили!A:F,6,0)</f>
        <v>0</v>
      </c>
      <c r="H1172" s="0" t="n">
        <f aca="false">G1172*(E1172/100)</f>
        <v>0</v>
      </c>
      <c r="I1172" s="0" t="n">
        <f aca="false">IF(F1172=$F$4,H1172,0)</f>
        <v>0</v>
      </c>
    </row>
    <row r="1173" customFormat="false" ht="13.8" hidden="true" customHeight="false" outlineLevel="0" collapsed="false">
      <c r="A1173" s="1" t="n">
        <v>52</v>
      </c>
      <c r="B1173" s="1" t="n">
        <v>1172</v>
      </c>
      <c r="C1173" s="1" t="n">
        <v>39</v>
      </c>
      <c r="D1173" s="4" t="n">
        <v>45094.3196643519</v>
      </c>
      <c r="E1173" s="5" t="n">
        <v>10</v>
      </c>
      <c r="F1173" s="0" t="str">
        <f aca="false">VLOOKUP(A1173,Водители!A:F,6,0)</f>
        <v>Белореченск</v>
      </c>
      <c r="G1173" s="0" t="n">
        <f aca="false">VLOOKUP(C1173,Автомобили!A:F,6,0)</f>
        <v>0</v>
      </c>
      <c r="H1173" s="0" t="n">
        <f aca="false">G1173*(E1173/100)</f>
        <v>0</v>
      </c>
      <c r="I1173" s="0" t="n">
        <f aca="false">IF(F1173=$F$4,H1173,0)</f>
        <v>0</v>
      </c>
    </row>
    <row r="1174" customFormat="false" ht="13.8" hidden="true" customHeight="false" outlineLevel="0" collapsed="false">
      <c r="A1174" s="1" t="n">
        <v>54</v>
      </c>
      <c r="B1174" s="1" t="n">
        <v>1173</v>
      </c>
      <c r="C1174" s="1" t="n">
        <v>37</v>
      </c>
      <c r="D1174" s="4" t="n">
        <v>45094.4407291667</v>
      </c>
      <c r="E1174" s="5" t="n">
        <v>28.8</v>
      </c>
      <c r="F1174" s="0" t="str">
        <f aca="false">VLOOKUP(A1174,Водители!A:F,6,0)</f>
        <v>Ульяновск</v>
      </c>
      <c r="G1174" s="0" t="n">
        <f aca="false">VLOOKUP(C1174,Автомобили!A:F,6,0)</f>
        <v>15.8</v>
      </c>
      <c r="H1174" s="0" t="n">
        <f aca="false">G1174*(E1174/100)</f>
        <v>4.5504</v>
      </c>
      <c r="I1174" s="0" t="n">
        <f aca="false">IF(F1174=$F$4,H1174,0)</f>
        <v>4.5504</v>
      </c>
    </row>
    <row r="1175" customFormat="false" ht="13.8" hidden="true" customHeight="false" outlineLevel="0" collapsed="false">
      <c r="A1175" s="1" t="n">
        <v>47</v>
      </c>
      <c r="B1175" s="1" t="n">
        <v>1174</v>
      </c>
      <c r="C1175" s="1" t="n">
        <v>30</v>
      </c>
      <c r="D1175" s="4" t="n">
        <v>45094.4471643519</v>
      </c>
      <c r="E1175" s="5" t="n">
        <v>11.3</v>
      </c>
      <c r="F1175" s="0" t="str">
        <f aca="false">VLOOKUP(A1175,Водители!A:F,6,0)</f>
        <v>Ставрополь</v>
      </c>
      <c r="G1175" s="0" t="n">
        <f aca="false">VLOOKUP(C1175,Автомобили!A:F,6,0)</f>
        <v>9.4</v>
      </c>
      <c r="H1175" s="0" t="n">
        <f aca="false">G1175*(E1175/100)</f>
        <v>1.0622</v>
      </c>
      <c r="I1175" s="0" t="n">
        <f aca="false">IF(F1175=$F$4,H1175,0)</f>
        <v>0</v>
      </c>
    </row>
    <row r="1176" customFormat="false" ht="13.8" hidden="true" customHeight="false" outlineLevel="0" collapsed="false">
      <c r="A1176" s="1" t="n">
        <v>50</v>
      </c>
      <c r="B1176" s="1" t="n">
        <v>1175</v>
      </c>
      <c r="C1176" s="1" t="n">
        <v>17</v>
      </c>
      <c r="D1176" s="4" t="n">
        <v>45094.476087963</v>
      </c>
      <c r="E1176" s="5" t="n">
        <v>53.1</v>
      </c>
      <c r="F1176" s="0" t="str">
        <f aca="false">VLOOKUP(A1176,Водители!A:F,6,0)</f>
        <v>Белореченск</v>
      </c>
      <c r="G1176" s="0" t="n">
        <f aca="false">VLOOKUP(C1176,Автомобили!A:F,6,0)</f>
        <v>12</v>
      </c>
      <c r="H1176" s="0" t="n">
        <f aca="false">G1176*(E1176/100)</f>
        <v>6.372</v>
      </c>
      <c r="I1176" s="0" t="n">
        <f aca="false">IF(F1176=$F$4,H1176,0)</f>
        <v>0</v>
      </c>
    </row>
    <row r="1177" customFormat="false" ht="13.8" hidden="true" customHeight="false" outlineLevel="0" collapsed="false">
      <c r="A1177" s="1" t="n">
        <v>55</v>
      </c>
      <c r="B1177" s="1" t="n">
        <v>1176</v>
      </c>
      <c r="C1177" s="1" t="n">
        <v>27</v>
      </c>
      <c r="D1177" s="4" t="n">
        <v>45094.4802777778</v>
      </c>
      <c r="E1177" s="5" t="n">
        <v>36.1</v>
      </c>
      <c r="F1177" s="0" t="str">
        <f aca="false">VLOOKUP(A1177,Водители!A:F,6,0)</f>
        <v>Ставрополь</v>
      </c>
      <c r="G1177" s="0" t="n">
        <f aca="false">VLOOKUP(C1177,Автомобили!A:F,6,0)</f>
        <v>0</v>
      </c>
      <c r="H1177" s="0" t="n">
        <f aca="false">G1177*(E1177/100)</f>
        <v>0</v>
      </c>
      <c r="I1177" s="0" t="n">
        <f aca="false">IF(F1177=$F$4,H1177,0)</f>
        <v>0</v>
      </c>
    </row>
    <row r="1178" customFormat="false" ht="13.8" hidden="true" customHeight="false" outlineLevel="0" collapsed="false">
      <c r="A1178" s="1" t="n">
        <v>39</v>
      </c>
      <c r="B1178" s="1" t="n">
        <v>1177</v>
      </c>
      <c r="C1178" s="1" t="n">
        <v>40</v>
      </c>
      <c r="D1178" s="4" t="n">
        <v>45094.5243865741</v>
      </c>
      <c r="E1178" s="5" t="n">
        <v>43.5</v>
      </c>
      <c r="F1178" s="0" t="str">
        <f aca="false">VLOOKUP(A1178,Водители!A:F,6,0)</f>
        <v>Ульяновск</v>
      </c>
      <c r="G1178" s="0" t="n">
        <f aca="false">VLOOKUP(C1178,Автомобили!A:F,6,0)</f>
        <v>0</v>
      </c>
      <c r="H1178" s="0" t="n">
        <f aca="false">G1178*(E1178/100)</f>
        <v>0</v>
      </c>
      <c r="I1178" s="0" t="n">
        <f aca="false">IF(F1178=$F$4,H1178,0)</f>
        <v>0</v>
      </c>
    </row>
    <row r="1179" customFormat="false" ht="13.8" hidden="true" customHeight="false" outlineLevel="0" collapsed="false">
      <c r="A1179" s="1" t="n">
        <v>18</v>
      </c>
      <c r="B1179" s="1" t="n">
        <v>1178</v>
      </c>
      <c r="C1179" s="1" t="n">
        <v>10</v>
      </c>
      <c r="D1179" s="4" t="n">
        <v>45094.5417476852</v>
      </c>
      <c r="E1179" s="5" t="n">
        <v>48.9</v>
      </c>
      <c r="F1179" s="0" t="str">
        <f aca="false">VLOOKUP(A1179,Водители!A:F,6,0)</f>
        <v>Чехов</v>
      </c>
      <c r="G1179" s="0" t="n">
        <f aca="false">VLOOKUP(C1179,Автомобили!A:F,6,0)</f>
        <v>15.6</v>
      </c>
      <c r="H1179" s="0" t="n">
        <f aca="false">G1179*(E1179/100)</f>
        <v>7.6284</v>
      </c>
      <c r="I1179" s="0" t="n">
        <f aca="false">IF(F1179=$F$4,H1179,0)</f>
        <v>0</v>
      </c>
    </row>
    <row r="1180" customFormat="false" ht="13.8" hidden="true" customHeight="false" outlineLevel="0" collapsed="false">
      <c r="A1180" s="1" t="n">
        <v>24</v>
      </c>
      <c r="B1180" s="1" t="n">
        <v>1179</v>
      </c>
      <c r="C1180" s="1" t="n">
        <v>42</v>
      </c>
      <c r="D1180" s="4" t="n">
        <v>45094.5953587963</v>
      </c>
      <c r="E1180" s="5" t="n">
        <v>44.1</v>
      </c>
      <c r="F1180" s="0" t="str">
        <f aca="false">VLOOKUP(A1180,Водители!A:F,6,0)</f>
        <v>Бодайбо</v>
      </c>
      <c r="G1180" s="0" t="n">
        <f aca="false">VLOOKUP(C1180,Автомобили!A:F,6,0)</f>
        <v>15.3</v>
      </c>
      <c r="H1180" s="0" t="n">
        <f aca="false">G1180*(E1180/100)</f>
        <v>6.7473</v>
      </c>
      <c r="I1180" s="0" t="n">
        <f aca="false">IF(F1180=$F$4,H1180,0)</f>
        <v>0</v>
      </c>
    </row>
    <row r="1181" customFormat="false" ht="13.8" hidden="true" customHeight="false" outlineLevel="0" collapsed="false">
      <c r="A1181" s="1" t="n">
        <v>5</v>
      </c>
      <c r="B1181" s="1" t="n">
        <v>1180</v>
      </c>
      <c r="C1181" s="1" t="n">
        <v>3</v>
      </c>
      <c r="D1181" s="4" t="n">
        <v>45094.6093634259</v>
      </c>
      <c r="E1181" s="5" t="n">
        <v>47.5</v>
      </c>
      <c r="F1181" s="0" t="str">
        <f aca="false">VLOOKUP(A1181,Водители!A:F,6,0)</f>
        <v>Каневская</v>
      </c>
      <c r="G1181" s="0" t="n">
        <f aca="false">VLOOKUP(C1181,Автомобили!A:F,6,0)</f>
        <v>0</v>
      </c>
      <c r="H1181" s="0" t="n">
        <f aca="false">G1181*(E1181/100)</f>
        <v>0</v>
      </c>
      <c r="I1181" s="0" t="n">
        <f aca="false">IF(F1181=$F$4,H1181,0)</f>
        <v>0</v>
      </c>
    </row>
    <row r="1182" customFormat="false" ht="13.8" hidden="true" customHeight="false" outlineLevel="0" collapsed="false">
      <c r="A1182" s="1" t="n">
        <v>41</v>
      </c>
      <c r="B1182" s="1" t="n">
        <v>1181</v>
      </c>
      <c r="C1182" s="1" t="n">
        <v>33</v>
      </c>
      <c r="D1182" s="4" t="n">
        <v>45094.6248726852</v>
      </c>
      <c r="E1182" s="5" t="n">
        <v>56.2</v>
      </c>
      <c r="F1182" s="0" t="str">
        <f aca="false">VLOOKUP(A1182,Водители!A:F,6,0)</f>
        <v>Ульяновск</v>
      </c>
      <c r="G1182" s="0" t="n">
        <f aca="false">VLOOKUP(C1182,Автомобили!A:F,6,0)</f>
        <v>13.1</v>
      </c>
      <c r="H1182" s="0" t="n">
        <f aca="false">G1182*(E1182/100)</f>
        <v>7.3622</v>
      </c>
      <c r="I1182" s="0" t="n">
        <f aca="false">IF(F1182=$F$4,H1182,0)</f>
        <v>7.3622</v>
      </c>
    </row>
    <row r="1183" customFormat="false" ht="13.8" hidden="true" customHeight="false" outlineLevel="0" collapsed="false">
      <c r="A1183" s="1" t="n">
        <v>39</v>
      </c>
      <c r="B1183" s="1" t="n">
        <v>1182</v>
      </c>
      <c r="C1183" s="1" t="n">
        <v>11</v>
      </c>
      <c r="D1183" s="4" t="n">
        <v>45094.6374189815</v>
      </c>
      <c r="E1183" s="5" t="n">
        <v>4.9</v>
      </c>
      <c r="F1183" s="0" t="str">
        <f aca="false">VLOOKUP(A1183,Водители!A:F,6,0)</f>
        <v>Ульяновск</v>
      </c>
      <c r="G1183" s="0" t="n">
        <f aca="false">VLOOKUP(C1183,Автомобили!A:F,6,0)</f>
        <v>0</v>
      </c>
      <c r="H1183" s="0" t="n">
        <f aca="false">G1183*(E1183/100)</f>
        <v>0</v>
      </c>
      <c r="I1183" s="0" t="n">
        <f aca="false">IF(F1183=$F$4,H1183,0)</f>
        <v>0</v>
      </c>
    </row>
    <row r="1184" customFormat="false" ht="13.8" hidden="true" customHeight="false" outlineLevel="0" collapsed="false">
      <c r="A1184" s="1" t="n">
        <v>12</v>
      </c>
      <c r="B1184" s="1" t="n">
        <v>1183</v>
      </c>
      <c r="C1184" s="1" t="n">
        <v>31</v>
      </c>
      <c r="D1184" s="4" t="n">
        <v>45094.6729861111</v>
      </c>
      <c r="E1184" s="5" t="n">
        <v>34.7</v>
      </c>
      <c r="F1184" s="0" t="str">
        <f aca="false">VLOOKUP(A1184,Водители!A:F,6,0)</f>
        <v>Ставрополь</v>
      </c>
      <c r="G1184" s="0" t="n">
        <f aca="false">VLOOKUP(C1184,Автомобили!A:F,6,0)</f>
        <v>0</v>
      </c>
      <c r="H1184" s="0" t="n">
        <f aca="false">G1184*(E1184/100)</f>
        <v>0</v>
      </c>
      <c r="I1184" s="0" t="n">
        <f aca="false">IF(F1184=$F$4,H1184,0)</f>
        <v>0</v>
      </c>
    </row>
    <row r="1185" customFormat="false" ht="13.8" hidden="true" customHeight="false" outlineLevel="0" collapsed="false">
      <c r="A1185" s="1" t="n">
        <v>61</v>
      </c>
      <c r="B1185" s="1" t="n">
        <v>1184</v>
      </c>
      <c r="C1185" s="1" t="n">
        <v>2</v>
      </c>
      <c r="D1185" s="4" t="n">
        <v>45094.8241898148</v>
      </c>
      <c r="E1185" s="5" t="n">
        <v>44.7</v>
      </c>
      <c r="F1185" s="0" t="str">
        <f aca="false">VLOOKUP(A1185,Водители!A:F,6,0)</f>
        <v>Белореченск</v>
      </c>
      <c r="G1185" s="0" t="n">
        <f aca="false">VLOOKUP(C1185,Автомобили!A:F,6,0)</f>
        <v>14</v>
      </c>
      <c r="H1185" s="0" t="n">
        <f aca="false">G1185*(E1185/100)</f>
        <v>6.258</v>
      </c>
      <c r="I1185" s="0" t="n">
        <f aca="false">IF(F1185=$F$4,H1185,0)</f>
        <v>0</v>
      </c>
    </row>
    <row r="1186" customFormat="false" ht="13.8" hidden="true" customHeight="false" outlineLevel="0" collapsed="false">
      <c r="A1186" s="1" t="n">
        <v>47</v>
      </c>
      <c r="B1186" s="1" t="n">
        <v>1185</v>
      </c>
      <c r="C1186" s="1" t="n">
        <v>20</v>
      </c>
      <c r="D1186" s="4" t="n">
        <v>45094.8268055556</v>
      </c>
      <c r="E1186" s="5" t="n">
        <v>21.7</v>
      </c>
      <c r="F1186" s="0" t="str">
        <f aca="false">VLOOKUP(A1186,Водители!A:F,6,0)</f>
        <v>Ставрополь</v>
      </c>
      <c r="G1186" s="0" t="n">
        <f aca="false">VLOOKUP(C1186,Автомобили!A:F,6,0)</f>
        <v>13.4</v>
      </c>
      <c r="H1186" s="0" t="n">
        <f aca="false">G1186*(E1186/100)</f>
        <v>2.9078</v>
      </c>
      <c r="I1186" s="0" t="n">
        <f aca="false">IF(F1186=$F$4,H1186,0)</f>
        <v>0</v>
      </c>
    </row>
    <row r="1187" customFormat="false" ht="13.8" hidden="true" customHeight="false" outlineLevel="0" collapsed="false">
      <c r="A1187" s="1" t="n">
        <v>21</v>
      </c>
      <c r="B1187" s="1" t="n">
        <v>1186</v>
      </c>
      <c r="C1187" s="1" t="n">
        <v>33</v>
      </c>
      <c r="D1187" s="4" t="n">
        <v>45094.8781712963</v>
      </c>
      <c r="E1187" s="5" t="n">
        <v>6.2</v>
      </c>
      <c r="F1187" s="0" t="str">
        <f aca="false">VLOOKUP(A1187,Водители!A:F,6,0)</f>
        <v>Ульяновск</v>
      </c>
      <c r="G1187" s="0" t="n">
        <f aca="false">VLOOKUP(C1187,Автомобили!A:F,6,0)</f>
        <v>13.1</v>
      </c>
      <c r="H1187" s="0" t="n">
        <f aca="false">G1187*(E1187/100)</f>
        <v>0.8122</v>
      </c>
      <c r="I1187" s="0" t="n">
        <f aca="false">IF(F1187=$F$4,H1187,0)</f>
        <v>0.8122</v>
      </c>
    </row>
    <row r="1188" customFormat="false" ht="13.8" hidden="true" customHeight="false" outlineLevel="0" collapsed="false">
      <c r="A1188" s="1" t="n">
        <v>24</v>
      </c>
      <c r="B1188" s="1" t="n">
        <v>1187</v>
      </c>
      <c r="C1188" s="1" t="n">
        <v>25</v>
      </c>
      <c r="D1188" s="4" t="n">
        <v>45094.963900463</v>
      </c>
      <c r="E1188" s="5" t="n">
        <v>37.7</v>
      </c>
      <c r="F1188" s="0" t="str">
        <f aca="false">VLOOKUP(A1188,Водители!A:F,6,0)</f>
        <v>Бодайбо</v>
      </c>
      <c r="G1188" s="0" t="n">
        <f aca="false">VLOOKUP(C1188,Автомобили!A:F,6,0)</f>
        <v>9.8</v>
      </c>
      <c r="H1188" s="0" t="n">
        <f aca="false">G1188*(E1188/100)</f>
        <v>3.6946</v>
      </c>
      <c r="I1188" s="0" t="n">
        <f aca="false">IF(F1188=$F$4,H1188,0)</f>
        <v>0</v>
      </c>
    </row>
    <row r="1189" customFormat="false" ht="13.8" hidden="true" customHeight="false" outlineLevel="0" collapsed="false">
      <c r="A1189" s="1" t="n">
        <v>1</v>
      </c>
      <c r="B1189" s="1" t="n">
        <v>1188</v>
      </c>
      <c r="C1189" s="1" t="n">
        <v>34</v>
      </c>
      <c r="D1189" s="4" t="n">
        <v>45094.9871412037</v>
      </c>
      <c r="E1189" s="5" t="n">
        <v>8.5</v>
      </c>
      <c r="F1189" s="0" t="str">
        <f aca="false">VLOOKUP(A1189,Водители!A:F,6,0)</f>
        <v>Каневская</v>
      </c>
      <c r="G1189" s="0" t="n">
        <f aca="false">VLOOKUP(C1189,Автомобили!A:F,6,0)</f>
        <v>10.9</v>
      </c>
      <c r="H1189" s="0" t="n">
        <f aca="false">G1189*(E1189/100)</f>
        <v>0.9265</v>
      </c>
      <c r="I1189" s="0" t="n">
        <f aca="false">IF(F1189=$F$4,H1189,0)</f>
        <v>0</v>
      </c>
    </row>
    <row r="1190" customFormat="false" ht="13.8" hidden="true" customHeight="false" outlineLevel="0" collapsed="false">
      <c r="A1190" s="1" t="n">
        <v>42</v>
      </c>
      <c r="B1190" s="1" t="n">
        <v>1189</v>
      </c>
      <c r="C1190" s="1" t="n">
        <v>25</v>
      </c>
      <c r="D1190" s="4" t="n">
        <v>45095.0639699074</v>
      </c>
      <c r="E1190" s="5" t="n">
        <v>47.1</v>
      </c>
      <c r="F1190" s="0" t="str">
        <f aca="false">VLOOKUP(A1190,Водители!A:F,6,0)</f>
        <v>Бодайбо</v>
      </c>
      <c r="G1190" s="0" t="n">
        <f aca="false">VLOOKUP(C1190,Автомобили!A:F,6,0)</f>
        <v>9.8</v>
      </c>
      <c r="H1190" s="0" t="n">
        <f aca="false">G1190*(E1190/100)</f>
        <v>4.6158</v>
      </c>
      <c r="I1190" s="0" t="n">
        <f aca="false">IF(F1190=$F$4,H1190,0)</f>
        <v>0</v>
      </c>
    </row>
    <row r="1191" customFormat="false" ht="13.8" hidden="true" customHeight="false" outlineLevel="0" collapsed="false">
      <c r="A1191" s="1" t="n">
        <v>7</v>
      </c>
      <c r="B1191" s="1" t="n">
        <v>1190</v>
      </c>
      <c r="C1191" s="1" t="n">
        <v>42</v>
      </c>
      <c r="D1191" s="4" t="n">
        <v>45095.1908796296</v>
      </c>
      <c r="E1191" s="5" t="n">
        <v>18.5</v>
      </c>
      <c r="F1191" s="0" t="str">
        <f aca="false">VLOOKUP(A1191,Водители!A:F,6,0)</f>
        <v>Бодайбо</v>
      </c>
      <c r="G1191" s="0" t="n">
        <f aca="false">VLOOKUP(C1191,Автомобили!A:F,6,0)</f>
        <v>15.3</v>
      </c>
      <c r="H1191" s="0" t="n">
        <f aca="false">G1191*(E1191/100)</f>
        <v>2.8305</v>
      </c>
      <c r="I1191" s="0" t="n">
        <f aca="false">IF(F1191=$F$4,H1191,0)</f>
        <v>0</v>
      </c>
    </row>
    <row r="1192" customFormat="false" ht="13.8" hidden="true" customHeight="false" outlineLevel="0" collapsed="false">
      <c r="A1192" s="1" t="n">
        <v>27</v>
      </c>
      <c r="B1192" s="1" t="n">
        <v>1191</v>
      </c>
      <c r="C1192" s="1" t="n">
        <v>4</v>
      </c>
      <c r="D1192" s="4" t="n">
        <v>45095.2253819444</v>
      </c>
      <c r="E1192" s="5" t="n">
        <v>57.9</v>
      </c>
      <c r="F1192" s="0" t="str">
        <f aca="false">VLOOKUP(A1192,Водители!A:F,6,0)</f>
        <v>Белореченск</v>
      </c>
      <c r="G1192" s="0" t="n">
        <f aca="false">VLOOKUP(C1192,Автомобили!A:F,6,0)</f>
        <v>0</v>
      </c>
      <c r="H1192" s="0" t="n">
        <f aca="false">G1192*(E1192/100)</f>
        <v>0</v>
      </c>
      <c r="I1192" s="0" t="n">
        <f aca="false">IF(F1192=$F$4,H1192,0)</f>
        <v>0</v>
      </c>
    </row>
    <row r="1193" customFormat="false" ht="13.8" hidden="true" customHeight="false" outlineLevel="0" collapsed="false">
      <c r="A1193" s="1" t="n">
        <v>4</v>
      </c>
      <c r="B1193" s="1" t="n">
        <v>1192</v>
      </c>
      <c r="C1193" s="1" t="n">
        <v>32</v>
      </c>
      <c r="D1193" s="4" t="n">
        <v>45095.3984953704</v>
      </c>
      <c r="E1193" s="5" t="n">
        <v>6.3</v>
      </c>
      <c r="F1193" s="0" t="str">
        <f aca="false">VLOOKUP(A1193,Водители!A:F,6,0)</f>
        <v>Колпашево</v>
      </c>
      <c r="G1193" s="0" t="n">
        <f aca="false">VLOOKUP(C1193,Автомобили!A:F,6,0)</f>
        <v>0</v>
      </c>
      <c r="H1193" s="0" t="n">
        <f aca="false">G1193*(E1193/100)</f>
        <v>0</v>
      </c>
      <c r="I1193" s="0" t="n">
        <f aca="false">IF(F1193=$F$4,H1193,0)</f>
        <v>0</v>
      </c>
    </row>
    <row r="1194" customFormat="false" ht="13.8" hidden="true" customHeight="false" outlineLevel="0" collapsed="false">
      <c r="A1194" s="1" t="n">
        <v>17</v>
      </c>
      <c r="B1194" s="1" t="n">
        <v>1193</v>
      </c>
      <c r="C1194" s="1" t="n">
        <v>6</v>
      </c>
      <c r="D1194" s="4" t="n">
        <v>45095.4091898148</v>
      </c>
      <c r="E1194" s="5" t="n">
        <v>46.5</v>
      </c>
      <c r="F1194" s="0" t="str">
        <f aca="false">VLOOKUP(A1194,Водители!A:F,6,0)</f>
        <v>Колпашево</v>
      </c>
      <c r="G1194" s="0" t="n">
        <f aca="false">VLOOKUP(C1194,Автомобили!A:F,6,0)</f>
        <v>13.5</v>
      </c>
      <c r="H1194" s="0" t="n">
        <f aca="false">G1194*(E1194/100)</f>
        <v>6.2775</v>
      </c>
      <c r="I1194" s="0" t="n">
        <f aca="false">IF(F1194=$F$4,H1194,0)</f>
        <v>0</v>
      </c>
    </row>
    <row r="1195" customFormat="false" ht="13.8" hidden="true" customHeight="false" outlineLevel="0" collapsed="false">
      <c r="A1195" s="1" t="n">
        <v>24</v>
      </c>
      <c r="B1195" s="1" t="n">
        <v>1194</v>
      </c>
      <c r="C1195" s="1" t="n">
        <v>1</v>
      </c>
      <c r="D1195" s="4" t="n">
        <v>45095.4576157407</v>
      </c>
      <c r="E1195" s="5" t="n">
        <v>27.8</v>
      </c>
      <c r="F1195" s="0" t="str">
        <f aca="false">VLOOKUP(A1195,Водители!A:F,6,0)</f>
        <v>Бодайбо</v>
      </c>
      <c r="G1195" s="0" t="n">
        <f aca="false">VLOOKUP(C1195,Автомобили!A:F,6,0)</f>
        <v>0</v>
      </c>
      <c r="H1195" s="0" t="n">
        <f aca="false">G1195*(E1195/100)</f>
        <v>0</v>
      </c>
      <c r="I1195" s="0" t="n">
        <f aca="false">IF(F1195=$F$4,H1195,0)</f>
        <v>0</v>
      </c>
    </row>
    <row r="1196" customFormat="false" ht="13.8" hidden="true" customHeight="false" outlineLevel="0" collapsed="false">
      <c r="A1196" s="1" t="n">
        <v>24</v>
      </c>
      <c r="B1196" s="1" t="n">
        <v>1195</v>
      </c>
      <c r="C1196" s="1" t="n">
        <v>25</v>
      </c>
      <c r="D1196" s="4" t="n">
        <v>45095.4797222222</v>
      </c>
      <c r="E1196" s="5" t="n">
        <v>38.9</v>
      </c>
      <c r="F1196" s="0" t="str">
        <f aca="false">VLOOKUP(A1196,Водители!A:F,6,0)</f>
        <v>Бодайбо</v>
      </c>
      <c r="G1196" s="0" t="n">
        <f aca="false">VLOOKUP(C1196,Автомобили!A:F,6,0)</f>
        <v>9.8</v>
      </c>
      <c r="H1196" s="0" t="n">
        <f aca="false">G1196*(E1196/100)</f>
        <v>3.8122</v>
      </c>
      <c r="I1196" s="0" t="n">
        <f aca="false">IF(F1196=$F$4,H1196,0)</f>
        <v>0</v>
      </c>
    </row>
    <row r="1197" customFormat="false" ht="13.8" hidden="true" customHeight="false" outlineLevel="0" collapsed="false">
      <c r="A1197" s="1" t="n">
        <v>49</v>
      </c>
      <c r="B1197" s="1" t="n">
        <v>1196</v>
      </c>
      <c r="C1197" s="1" t="n">
        <v>30</v>
      </c>
      <c r="D1197" s="4" t="n">
        <v>45095.6240393519</v>
      </c>
      <c r="E1197" s="5" t="n">
        <v>1.6</v>
      </c>
      <c r="F1197" s="0" t="str">
        <f aca="false">VLOOKUP(A1197,Водители!A:F,6,0)</f>
        <v>Ставрополь</v>
      </c>
      <c r="G1197" s="0" t="n">
        <f aca="false">VLOOKUP(C1197,Автомобили!A:F,6,0)</f>
        <v>9.4</v>
      </c>
      <c r="H1197" s="0" t="n">
        <f aca="false">G1197*(E1197/100)</f>
        <v>0.1504</v>
      </c>
      <c r="I1197" s="0" t="n">
        <f aca="false">IF(F1197=$F$4,H1197,0)</f>
        <v>0</v>
      </c>
    </row>
    <row r="1198" customFormat="false" ht="13.8" hidden="true" customHeight="false" outlineLevel="0" collapsed="false">
      <c r="A1198" s="1" t="n">
        <v>19</v>
      </c>
      <c r="B1198" s="1" t="n">
        <v>1197</v>
      </c>
      <c r="C1198" s="1" t="n">
        <v>3</v>
      </c>
      <c r="D1198" s="4" t="n">
        <v>45095.6436921296</v>
      </c>
      <c r="E1198" s="5" t="n">
        <v>18.2</v>
      </c>
      <c r="F1198" s="0" t="str">
        <f aca="false">VLOOKUP(A1198,Водители!A:F,6,0)</f>
        <v>Каневская</v>
      </c>
      <c r="G1198" s="0" t="n">
        <f aca="false">VLOOKUP(C1198,Автомобили!A:F,6,0)</f>
        <v>0</v>
      </c>
      <c r="H1198" s="0" t="n">
        <f aca="false">G1198*(E1198/100)</f>
        <v>0</v>
      </c>
      <c r="I1198" s="0" t="n">
        <f aca="false">IF(F1198=$F$4,H1198,0)</f>
        <v>0</v>
      </c>
    </row>
    <row r="1199" customFormat="false" ht="13.8" hidden="true" customHeight="false" outlineLevel="0" collapsed="false">
      <c r="A1199" s="1" t="n">
        <v>47</v>
      </c>
      <c r="B1199" s="1" t="n">
        <v>1198</v>
      </c>
      <c r="C1199" s="1" t="n">
        <v>20</v>
      </c>
      <c r="D1199" s="4" t="n">
        <v>45095.7342013889</v>
      </c>
      <c r="E1199" s="5" t="n">
        <v>40.1</v>
      </c>
      <c r="F1199" s="0" t="str">
        <f aca="false">VLOOKUP(A1199,Водители!A:F,6,0)</f>
        <v>Ставрополь</v>
      </c>
      <c r="G1199" s="0" t="n">
        <f aca="false">VLOOKUP(C1199,Автомобили!A:F,6,0)</f>
        <v>13.4</v>
      </c>
      <c r="H1199" s="0" t="n">
        <f aca="false">G1199*(E1199/100)</f>
        <v>5.3734</v>
      </c>
      <c r="I1199" s="0" t="n">
        <f aca="false">IF(F1199=$F$4,H1199,0)</f>
        <v>0</v>
      </c>
    </row>
    <row r="1200" customFormat="false" ht="13.8" hidden="true" customHeight="false" outlineLevel="0" collapsed="false">
      <c r="A1200" s="1" t="n">
        <v>60</v>
      </c>
      <c r="B1200" s="1" t="n">
        <v>1199</v>
      </c>
      <c r="C1200" s="1" t="n">
        <v>28</v>
      </c>
      <c r="D1200" s="4" t="n">
        <v>45095.7762268519</v>
      </c>
      <c r="E1200" s="5" t="n">
        <v>32.6</v>
      </c>
      <c r="F1200" s="0" t="str">
        <f aca="false">VLOOKUP(A1200,Водители!A:F,6,0)</f>
        <v>Малгобек</v>
      </c>
      <c r="G1200" s="0" t="n">
        <f aca="false">VLOOKUP(C1200,Автомобили!A:F,6,0)</f>
        <v>0</v>
      </c>
      <c r="H1200" s="0" t="n">
        <f aca="false">G1200*(E1200/100)</f>
        <v>0</v>
      </c>
      <c r="I1200" s="0" t="n">
        <f aca="false">IF(F1200=$F$4,H1200,0)</f>
        <v>0</v>
      </c>
    </row>
    <row r="1201" customFormat="false" ht="13.8" hidden="true" customHeight="false" outlineLevel="0" collapsed="false">
      <c r="A1201" s="1" t="n">
        <v>60</v>
      </c>
      <c r="B1201" s="1" t="n">
        <v>1200</v>
      </c>
      <c r="C1201" s="1" t="n">
        <v>26</v>
      </c>
      <c r="D1201" s="4" t="n">
        <v>45095.8096527778</v>
      </c>
      <c r="E1201" s="5" t="n">
        <v>57.3</v>
      </c>
      <c r="F1201" s="0" t="str">
        <f aca="false">VLOOKUP(A1201,Водители!A:F,6,0)</f>
        <v>Малгобек</v>
      </c>
      <c r="G1201" s="0" t="n">
        <f aca="false">VLOOKUP(C1201,Автомобили!A:F,6,0)</f>
        <v>12.1</v>
      </c>
      <c r="H1201" s="0" t="n">
        <f aca="false">G1201*(E1201/100)</f>
        <v>6.9333</v>
      </c>
      <c r="I1201" s="0" t="n">
        <f aca="false">IF(F1201=$F$4,H1201,0)</f>
        <v>0</v>
      </c>
    </row>
    <row r="1202" customFormat="false" ht="13.8" hidden="true" customHeight="false" outlineLevel="0" collapsed="false">
      <c r="A1202" s="1" t="n">
        <v>47</v>
      </c>
      <c r="B1202" s="1" t="n">
        <v>1201</v>
      </c>
      <c r="C1202" s="1" t="n">
        <v>27</v>
      </c>
      <c r="D1202" s="4" t="n">
        <v>45095.8301851852</v>
      </c>
      <c r="E1202" s="5" t="n">
        <v>24.3</v>
      </c>
      <c r="F1202" s="0" t="str">
        <f aca="false">VLOOKUP(A1202,Водители!A:F,6,0)</f>
        <v>Ставрополь</v>
      </c>
      <c r="G1202" s="0" t="n">
        <f aca="false">VLOOKUP(C1202,Автомобили!A:F,6,0)</f>
        <v>0</v>
      </c>
      <c r="H1202" s="0" t="n">
        <f aca="false">G1202*(E1202/100)</f>
        <v>0</v>
      </c>
      <c r="I1202" s="0" t="n">
        <f aca="false">IF(F1202=$F$4,H1202,0)</f>
        <v>0</v>
      </c>
    </row>
    <row r="1203" customFormat="false" ht="13.8" hidden="true" customHeight="false" outlineLevel="0" collapsed="false">
      <c r="A1203" s="1" t="n">
        <v>39</v>
      </c>
      <c r="B1203" s="1" t="n">
        <v>1202</v>
      </c>
      <c r="C1203" s="1" t="n">
        <v>40</v>
      </c>
      <c r="D1203" s="4" t="n">
        <v>45095.9170023148</v>
      </c>
      <c r="E1203" s="5" t="n">
        <v>31.2</v>
      </c>
      <c r="F1203" s="0" t="str">
        <f aca="false">VLOOKUP(A1203,Водители!A:F,6,0)</f>
        <v>Ульяновск</v>
      </c>
      <c r="G1203" s="0" t="n">
        <f aca="false">VLOOKUP(C1203,Автомобили!A:F,6,0)</f>
        <v>0</v>
      </c>
      <c r="H1203" s="0" t="n">
        <f aca="false">G1203*(E1203/100)</f>
        <v>0</v>
      </c>
      <c r="I1203" s="0" t="n">
        <f aca="false">IF(F1203=$F$4,H1203,0)</f>
        <v>0</v>
      </c>
    </row>
    <row r="1204" customFormat="false" ht="13.8" hidden="true" customHeight="false" outlineLevel="0" collapsed="false">
      <c r="A1204" s="1" t="n">
        <v>58</v>
      </c>
      <c r="B1204" s="1" t="n">
        <v>1203</v>
      </c>
      <c r="C1204" s="1" t="n">
        <v>9</v>
      </c>
      <c r="D1204" s="4" t="n">
        <v>45095.93</v>
      </c>
      <c r="E1204" s="5" t="n">
        <v>13</v>
      </c>
      <c r="F1204" s="0" t="str">
        <f aca="false">VLOOKUP(A1204,Водители!A:F,6,0)</f>
        <v>Белореченск</v>
      </c>
      <c r="G1204" s="0" t="n">
        <f aca="false">VLOOKUP(C1204,Автомобили!A:F,6,0)</f>
        <v>15.9</v>
      </c>
      <c r="H1204" s="0" t="n">
        <f aca="false">G1204*(E1204/100)</f>
        <v>2.067</v>
      </c>
      <c r="I1204" s="0" t="n">
        <f aca="false">IF(F1204=$F$4,H1204,0)</f>
        <v>0</v>
      </c>
    </row>
    <row r="1205" customFormat="false" ht="13.8" hidden="true" customHeight="false" outlineLevel="0" collapsed="false">
      <c r="A1205" s="1" t="n">
        <v>16</v>
      </c>
      <c r="B1205" s="1" t="n">
        <v>1204</v>
      </c>
      <c r="C1205" s="1" t="n">
        <v>40</v>
      </c>
      <c r="D1205" s="4" t="n">
        <v>45096.0384606481</v>
      </c>
      <c r="E1205" s="5" t="n">
        <v>30.1</v>
      </c>
      <c r="F1205" s="0" t="str">
        <f aca="false">VLOOKUP(A1205,Водители!A:F,6,0)</f>
        <v>Ульяновск</v>
      </c>
      <c r="G1205" s="0" t="n">
        <f aca="false">VLOOKUP(C1205,Автомобили!A:F,6,0)</f>
        <v>0</v>
      </c>
      <c r="H1205" s="0" t="n">
        <f aca="false">G1205*(E1205/100)</f>
        <v>0</v>
      </c>
      <c r="I1205" s="0" t="n">
        <f aca="false">IF(F1205=$F$4,H1205,0)</f>
        <v>0</v>
      </c>
    </row>
    <row r="1206" customFormat="false" ht="13.8" hidden="true" customHeight="false" outlineLevel="0" collapsed="false">
      <c r="A1206" s="1" t="n">
        <v>57</v>
      </c>
      <c r="B1206" s="1" t="n">
        <v>1205</v>
      </c>
      <c r="C1206" s="1" t="n">
        <v>3</v>
      </c>
      <c r="D1206" s="4" t="n">
        <v>45096.1278125</v>
      </c>
      <c r="E1206" s="5" t="n">
        <v>12.9</v>
      </c>
      <c r="F1206" s="0" t="str">
        <f aca="false">VLOOKUP(A1206,Водители!A:F,6,0)</f>
        <v>Каневская</v>
      </c>
      <c r="G1206" s="0" t="n">
        <f aca="false">VLOOKUP(C1206,Автомобили!A:F,6,0)</f>
        <v>0</v>
      </c>
      <c r="H1206" s="0" t="n">
        <f aca="false">G1206*(E1206/100)</f>
        <v>0</v>
      </c>
      <c r="I1206" s="0" t="n">
        <f aca="false">IF(F1206=$F$4,H1206,0)</f>
        <v>0</v>
      </c>
    </row>
    <row r="1207" customFormat="false" ht="13.8" hidden="true" customHeight="false" outlineLevel="0" collapsed="false">
      <c r="A1207" s="1" t="n">
        <v>34</v>
      </c>
      <c r="B1207" s="1" t="n">
        <v>1206</v>
      </c>
      <c r="C1207" s="1" t="n">
        <v>6</v>
      </c>
      <c r="D1207" s="4" t="n">
        <v>45096.2163194444</v>
      </c>
      <c r="E1207" s="5" t="n">
        <v>48</v>
      </c>
      <c r="F1207" s="0" t="str">
        <f aca="false">VLOOKUP(A1207,Водители!A:F,6,0)</f>
        <v>Колпашево</v>
      </c>
      <c r="G1207" s="0" t="n">
        <f aca="false">VLOOKUP(C1207,Автомобили!A:F,6,0)</f>
        <v>13.5</v>
      </c>
      <c r="H1207" s="0" t="n">
        <f aca="false">G1207*(E1207/100)</f>
        <v>6.48</v>
      </c>
      <c r="I1207" s="0" t="n">
        <f aca="false">IF(F1207=$F$4,H1207,0)</f>
        <v>0</v>
      </c>
    </row>
    <row r="1208" customFormat="false" ht="13.8" hidden="true" customHeight="false" outlineLevel="0" collapsed="false">
      <c r="A1208" s="1" t="n">
        <v>31</v>
      </c>
      <c r="B1208" s="1" t="n">
        <v>1207</v>
      </c>
      <c r="C1208" s="1" t="n">
        <v>23</v>
      </c>
      <c r="D1208" s="4" t="n">
        <v>45096.3233333333</v>
      </c>
      <c r="E1208" s="5" t="n">
        <v>57.5</v>
      </c>
      <c r="F1208" s="0" t="str">
        <f aca="false">VLOOKUP(A1208,Водители!A:F,6,0)</f>
        <v>Малгобек</v>
      </c>
      <c r="G1208" s="0" t="n">
        <f aca="false">VLOOKUP(C1208,Автомобили!A:F,6,0)</f>
        <v>11.3</v>
      </c>
      <c r="H1208" s="0" t="n">
        <f aca="false">G1208*(E1208/100)</f>
        <v>6.4975</v>
      </c>
      <c r="I1208" s="0" t="n">
        <f aca="false">IF(F1208=$F$4,H1208,0)</f>
        <v>0</v>
      </c>
    </row>
    <row r="1209" customFormat="false" ht="13.8" hidden="true" customHeight="false" outlineLevel="0" collapsed="false">
      <c r="A1209" s="1" t="n">
        <v>26</v>
      </c>
      <c r="B1209" s="1" t="n">
        <v>1208</v>
      </c>
      <c r="C1209" s="1" t="n">
        <v>17</v>
      </c>
      <c r="D1209" s="4" t="n">
        <v>45096.3355671296</v>
      </c>
      <c r="E1209" s="5" t="n">
        <v>27.4</v>
      </c>
      <c r="F1209" s="0" t="str">
        <f aca="false">VLOOKUP(A1209,Водители!A:F,6,0)</f>
        <v>Белореченск</v>
      </c>
      <c r="G1209" s="0" t="n">
        <f aca="false">VLOOKUP(C1209,Автомобили!A:F,6,0)</f>
        <v>12</v>
      </c>
      <c r="H1209" s="0" t="n">
        <f aca="false">G1209*(E1209/100)</f>
        <v>3.288</v>
      </c>
      <c r="I1209" s="0" t="n">
        <f aca="false">IF(F1209=$F$4,H1209,0)</f>
        <v>0</v>
      </c>
    </row>
    <row r="1210" customFormat="false" ht="13.8" hidden="true" customHeight="false" outlineLevel="0" collapsed="false">
      <c r="A1210" s="1" t="n">
        <v>28</v>
      </c>
      <c r="B1210" s="1" t="n">
        <v>1209</v>
      </c>
      <c r="C1210" s="1" t="n">
        <v>10</v>
      </c>
      <c r="D1210" s="4" t="n">
        <v>45096.4573611111</v>
      </c>
      <c r="E1210" s="5" t="n">
        <v>3.6</v>
      </c>
      <c r="F1210" s="0" t="str">
        <f aca="false">VLOOKUP(A1210,Водители!A:F,6,0)</f>
        <v>Чехов</v>
      </c>
      <c r="G1210" s="0" t="n">
        <f aca="false">VLOOKUP(C1210,Автомобили!A:F,6,0)</f>
        <v>15.6</v>
      </c>
      <c r="H1210" s="0" t="n">
        <f aca="false">G1210*(E1210/100)</f>
        <v>0.5616</v>
      </c>
      <c r="I1210" s="0" t="n">
        <f aca="false">IF(F1210=$F$4,H1210,0)</f>
        <v>0</v>
      </c>
    </row>
    <row r="1211" customFormat="false" ht="13.8" hidden="true" customHeight="false" outlineLevel="0" collapsed="false">
      <c r="A1211" s="1" t="n">
        <v>54</v>
      </c>
      <c r="B1211" s="1" t="n">
        <v>1210</v>
      </c>
      <c r="C1211" s="1" t="n">
        <v>7</v>
      </c>
      <c r="D1211" s="4" t="n">
        <v>45096.5518287037</v>
      </c>
      <c r="E1211" s="5" t="n">
        <v>51.3</v>
      </c>
      <c r="F1211" s="0" t="str">
        <f aca="false">VLOOKUP(A1211,Водители!A:F,6,0)</f>
        <v>Ульяновск</v>
      </c>
      <c r="G1211" s="0" t="n">
        <f aca="false">VLOOKUP(C1211,Автомобили!A:F,6,0)</f>
        <v>0</v>
      </c>
      <c r="H1211" s="0" t="n">
        <f aca="false">G1211*(E1211/100)</f>
        <v>0</v>
      </c>
      <c r="I1211" s="0" t="n">
        <f aca="false">IF(F1211=$F$4,H1211,0)</f>
        <v>0</v>
      </c>
    </row>
    <row r="1212" customFormat="false" ht="13.8" hidden="true" customHeight="false" outlineLevel="0" collapsed="false">
      <c r="A1212" s="1" t="n">
        <v>32</v>
      </c>
      <c r="B1212" s="1" t="n">
        <v>1211</v>
      </c>
      <c r="C1212" s="1" t="n">
        <v>21</v>
      </c>
      <c r="D1212" s="4" t="n">
        <v>45096.5564351852</v>
      </c>
      <c r="E1212" s="5" t="n">
        <v>58</v>
      </c>
      <c r="F1212" s="0" t="str">
        <f aca="false">VLOOKUP(A1212,Водители!A:F,6,0)</f>
        <v>Чехов</v>
      </c>
      <c r="G1212" s="0" t="n">
        <f aca="false">VLOOKUP(C1212,Автомобили!A:F,6,0)</f>
        <v>0</v>
      </c>
      <c r="H1212" s="0" t="n">
        <f aca="false">G1212*(E1212/100)</f>
        <v>0</v>
      </c>
      <c r="I1212" s="0" t="n">
        <f aca="false">IF(F1212=$F$4,H1212,0)</f>
        <v>0</v>
      </c>
    </row>
    <row r="1213" customFormat="false" ht="13.8" hidden="true" customHeight="false" outlineLevel="0" collapsed="false">
      <c r="A1213" s="1" t="n">
        <v>51</v>
      </c>
      <c r="B1213" s="1" t="n">
        <v>1212</v>
      </c>
      <c r="C1213" s="1" t="n">
        <v>8</v>
      </c>
      <c r="D1213" s="4" t="n">
        <v>45096.5690625</v>
      </c>
      <c r="E1213" s="5" t="n">
        <v>12.9</v>
      </c>
      <c r="F1213" s="0" t="str">
        <f aca="false">VLOOKUP(A1213,Водители!A:F,6,0)</f>
        <v>Ульяновск</v>
      </c>
      <c r="G1213" s="0" t="n">
        <f aca="false">VLOOKUP(C1213,Автомобили!A:F,6,0)</f>
        <v>15.6</v>
      </c>
      <c r="H1213" s="0" t="n">
        <f aca="false">G1213*(E1213/100)</f>
        <v>2.0124</v>
      </c>
      <c r="I1213" s="0" t="n">
        <f aca="false">IF(F1213=$F$4,H1213,0)</f>
        <v>2.0124</v>
      </c>
    </row>
    <row r="1214" customFormat="false" ht="13.8" hidden="true" customHeight="false" outlineLevel="0" collapsed="false">
      <c r="A1214" s="1" t="n">
        <v>53</v>
      </c>
      <c r="B1214" s="1" t="n">
        <v>1213</v>
      </c>
      <c r="C1214" s="1" t="n">
        <v>21</v>
      </c>
      <c r="D1214" s="4" t="n">
        <v>45096.611712963</v>
      </c>
      <c r="E1214" s="5" t="n">
        <v>22.3</v>
      </c>
      <c r="F1214" s="0" t="str">
        <f aca="false">VLOOKUP(A1214,Водители!A:F,6,0)</f>
        <v>Чехов</v>
      </c>
      <c r="G1214" s="0" t="n">
        <f aca="false">VLOOKUP(C1214,Автомобили!A:F,6,0)</f>
        <v>0</v>
      </c>
      <c r="H1214" s="0" t="n">
        <f aca="false">G1214*(E1214/100)</f>
        <v>0</v>
      </c>
      <c r="I1214" s="0" t="n">
        <f aca="false">IF(F1214=$F$4,H1214,0)</f>
        <v>0</v>
      </c>
    </row>
    <row r="1215" customFormat="false" ht="13.8" hidden="true" customHeight="false" outlineLevel="0" collapsed="false">
      <c r="A1215" s="1" t="n">
        <v>7</v>
      </c>
      <c r="B1215" s="1" t="n">
        <v>1214</v>
      </c>
      <c r="C1215" s="1" t="n">
        <v>25</v>
      </c>
      <c r="D1215" s="4" t="n">
        <v>45096.6908796296</v>
      </c>
      <c r="E1215" s="5" t="n">
        <v>45.1</v>
      </c>
      <c r="F1215" s="0" t="str">
        <f aca="false">VLOOKUP(A1215,Водители!A:F,6,0)</f>
        <v>Бодайбо</v>
      </c>
      <c r="G1215" s="0" t="n">
        <f aca="false">VLOOKUP(C1215,Автомобили!A:F,6,0)</f>
        <v>9.8</v>
      </c>
      <c r="H1215" s="0" t="n">
        <f aca="false">G1215*(E1215/100)</f>
        <v>4.4198</v>
      </c>
      <c r="I1215" s="0" t="n">
        <f aca="false">IF(F1215=$F$4,H1215,0)</f>
        <v>0</v>
      </c>
    </row>
    <row r="1216" customFormat="false" ht="13.8" hidden="true" customHeight="false" outlineLevel="0" collapsed="false">
      <c r="A1216" s="1" t="n">
        <v>22</v>
      </c>
      <c r="B1216" s="1" t="n">
        <v>1215</v>
      </c>
      <c r="C1216" s="1" t="n">
        <v>25</v>
      </c>
      <c r="D1216" s="4" t="n">
        <v>45096.7548842593</v>
      </c>
      <c r="E1216" s="5" t="n">
        <v>25.7</v>
      </c>
      <c r="F1216" s="0" t="str">
        <f aca="false">VLOOKUP(A1216,Водители!A:F,6,0)</f>
        <v>Бодайбо</v>
      </c>
      <c r="G1216" s="0" t="n">
        <f aca="false">VLOOKUP(C1216,Автомобили!A:F,6,0)</f>
        <v>9.8</v>
      </c>
      <c r="H1216" s="0" t="n">
        <f aca="false">G1216*(E1216/100)</f>
        <v>2.5186</v>
      </c>
      <c r="I1216" s="0" t="n">
        <f aca="false">IF(F1216=$F$4,H1216,0)</f>
        <v>0</v>
      </c>
    </row>
    <row r="1217" customFormat="false" ht="13.8" hidden="true" customHeight="false" outlineLevel="0" collapsed="false">
      <c r="A1217" s="1" t="n">
        <v>44</v>
      </c>
      <c r="B1217" s="1" t="n">
        <v>1216</v>
      </c>
      <c r="C1217" s="1" t="n">
        <v>32</v>
      </c>
      <c r="D1217" s="4" t="n">
        <v>45096.8746064815</v>
      </c>
      <c r="E1217" s="5" t="n">
        <v>19.1</v>
      </c>
      <c r="F1217" s="0" t="str">
        <f aca="false">VLOOKUP(A1217,Водители!A:F,6,0)</f>
        <v>Колпашево</v>
      </c>
      <c r="G1217" s="0" t="n">
        <f aca="false">VLOOKUP(C1217,Автомобили!A:F,6,0)</f>
        <v>0</v>
      </c>
      <c r="H1217" s="0" t="n">
        <f aca="false">G1217*(E1217/100)</f>
        <v>0</v>
      </c>
      <c r="I1217" s="0" t="n">
        <f aca="false">IF(F1217=$F$4,H1217,0)</f>
        <v>0</v>
      </c>
    </row>
    <row r="1218" customFormat="false" ht="13.8" hidden="true" customHeight="false" outlineLevel="0" collapsed="false">
      <c r="A1218" s="1" t="n">
        <v>16</v>
      </c>
      <c r="B1218" s="1" t="n">
        <v>1217</v>
      </c>
      <c r="C1218" s="1" t="n">
        <v>37</v>
      </c>
      <c r="D1218" s="4" t="n">
        <v>45096.8849884259</v>
      </c>
      <c r="E1218" s="5" t="n">
        <v>28.1</v>
      </c>
      <c r="F1218" s="0" t="str">
        <f aca="false">VLOOKUP(A1218,Водители!A:F,6,0)</f>
        <v>Ульяновск</v>
      </c>
      <c r="G1218" s="0" t="n">
        <f aca="false">VLOOKUP(C1218,Автомобили!A:F,6,0)</f>
        <v>15.8</v>
      </c>
      <c r="H1218" s="0" t="n">
        <f aca="false">G1218*(E1218/100)</f>
        <v>4.4398</v>
      </c>
      <c r="I1218" s="0" t="n">
        <f aca="false">IF(F1218=$F$4,H1218,0)</f>
        <v>4.4398</v>
      </c>
    </row>
    <row r="1219" customFormat="false" ht="13.8" hidden="true" customHeight="false" outlineLevel="0" collapsed="false">
      <c r="A1219" s="1" t="n">
        <v>11</v>
      </c>
      <c r="B1219" s="1" t="n">
        <v>1218</v>
      </c>
      <c r="C1219" s="1" t="n">
        <v>37</v>
      </c>
      <c r="D1219" s="4" t="n">
        <v>45096.9033564815</v>
      </c>
      <c r="E1219" s="5" t="n">
        <v>48.7</v>
      </c>
      <c r="F1219" s="0" t="str">
        <f aca="false">VLOOKUP(A1219,Водители!A:F,6,0)</f>
        <v>Ульяновск</v>
      </c>
      <c r="G1219" s="0" t="n">
        <f aca="false">VLOOKUP(C1219,Автомобили!A:F,6,0)</f>
        <v>15.8</v>
      </c>
      <c r="H1219" s="0" t="n">
        <f aca="false">G1219*(E1219/100)</f>
        <v>7.6946</v>
      </c>
      <c r="I1219" s="0" t="n">
        <f aca="false">IF(F1219=$F$4,H1219,0)</f>
        <v>7.6946</v>
      </c>
    </row>
    <row r="1220" customFormat="false" ht="13.8" hidden="true" customHeight="false" outlineLevel="0" collapsed="false">
      <c r="A1220" s="1" t="n">
        <v>34</v>
      </c>
      <c r="B1220" s="1" t="n">
        <v>1219</v>
      </c>
      <c r="C1220" s="1" t="n">
        <v>6</v>
      </c>
      <c r="D1220" s="4" t="n">
        <v>45096.9081597222</v>
      </c>
      <c r="E1220" s="5" t="n">
        <v>27.9</v>
      </c>
      <c r="F1220" s="0" t="str">
        <f aca="false">VLOOKUP(A1220,Водители!A:F,6,0)</f>
        <v>Колпашево</v>
      </c>
      <c r="G1220" s="0" t="n">
        <f aca="false">VLOOKUP(C1220,Автомобили!A:F,6,0)</f>
        <v>13.5</v>
      </c>
      <c r="H1220" s="0" t="n">
        <f aca="false">G1220*(E1220/100)</f>
        <v>3.7665</v>
      </c>
      <c r="I1220" s="0" t="n">
        <f aca="false">IF(F1220=$F$4,H1220,0)</f>
        <v>0</v>
      </c>
    </row>
    <row r="1221" customFormat="false" ht="13.8" hidden="true" customHeight="false" outlineLevel="0" collapsed="false">
      <c r="A1221" s="1" t="n">
        <v>45</v>
      </c>
      <c r="B1221" s="1" t="n">
        <v>1220</v>
      </c>
      <c r="C1221" s="1" t="n">
        <v>31</v>
      </c>
      <c r="D1221" s="4" t="n">
        <v>45096.9293865741</v>
      </c>
      <c r="E1221" s="5" t="n">
        <v>25.2</v>
      </c>
      <c r="F1221" s="0" t="str">
        <f aca="false">VLOOKUP(A1221,Водители!A:F,6,0)</f>
        <v>Ставрополь</v>
      </c>
      <c r="G1221" s="0" t="n">
        <f aca="false">VLOOKUP(C1221,Автомобили!A:F,6,0)</f>
        <v>0</v>
      </c>
      <c r="H1221" s="0" t="n">
        <f aca="false">G1221*(E1221/100)</f>
        <v>0</v>
      </c>
      <c r="I1221" s="0" t="n">
        <f aca="false">IF(F1221=$F$4,H1221,0)</f>
        <v>0</v>
      </c>
    </row>
    <row r="1222" customFormat="false" ht="13.8" hidden="true" customHeight="false" outlineLevel="0" collapsed="false">
      <c r="A1222" s="1" t="n">
        <v>42</v>
      </c>
      <c r="B1222" s="1" t="n">
        <v>1221</v>
      </c>
      <c r="C1222" s="1" t="n">
        <v>1</v>
      </c>
      <c r="D1222" s="4" t="n">
        <v>45096.9550925926</v>
      </c>
      <c r="E1222" s="5" t="n">
        <v>41.5</v>
      </c>
      <c r="F1222" s="0" t="str">
        <f aca="false">VLOOKUP(A1222,Водители!A:F,6,0)</f>
        <v>Бодайбо</v>
      </c>
      <c r="G1222" s="0" t="n">
        <f aca="false">VLOOKUP(C1222,Автомобили!A:F,6,0)</f>
        <v>0</v>
      </c>
      <c r="H1222" s="0" t="n">
        <f aca="false">G1222*(E1222/100)</f>
        <v>0</v>
      </c>
      <c r="I1222" s="0" t="n">
        <f aca="false">IF(F1222=$F$4,H1222,0)</f>
        <v>0</v>
      </c>
    </row>
    <row r="1223" customFormat="false" ht="13.8" hidden="true" customHeight="false" outlineLevel="0" collapsed="false">
      <c r="A1223" s="1" t="n">
        <v>13</v>
      </c>
      <c r="B1223" s="1" t="n">
        <v>1222</v>
      </c>
      <c r="C1223" s="1" t="n">
        <v>39</v>
      </c>
      <c r="D1223" s="4" t="n">
        <v>45096.9701273148</v>
      </c>
      <c r="E1223" s="5" t="n">
        <v>38.5</v>
      </c>
      <c r="F1223" s="0" t="str">
        <f aca="false">VLOOKUP(A1223,Водители!A:F,6,0)</f>
        <v>Белореченск</v>
      </c>
      <c r="G1223" s="0" t="n">
        <f aca="false">VLOOKUP(C1223,Автомобили!A:F,6,0)</f>
        <v>0</v>
      </c>
      <c r="H1223" s="0" t="n">
        <f aca="false">G1223*(E1223/100)</f>
        <v>0</v>
      </c>
      <c r="I1223" s="0" t="n">
        <f aca="false">IF(F1223=$F$4,H1223,0)</f>
        <v>0</v>
      </c>
    </row>
    <row r="1224" customFormat="false" ht="13.8" hidden="true" customHeight="false" outlineLevel="0" collapsed="false">
      <c r="A1224" s="1" t="n">
        <v>26</v>
      </c>
      <c r="B1224" s="1" t="n">
        <v>1223</v>
      </c>
      <c r="C1224" s="1" t="n">
        <v>2</v>
      </c>
      <c r="D1224" s="4" t="n">
        <v>45096.9883449074</v>
      </c>
      <c r="E1224" s="5" t="n">
        <v>48</v>
      </c>
      <c r="F1224" s="0" t="str">
        <f aca="false">VLOOKUP(A1224,Водители!A:F,6,0)</f>
        <v>Белореченск</v>
      </c>
      <c r="G1224" s="0" t="n">
        <f aca="false">VLOOKUP(C1224,Автомобили!A:F,6,0)</f>
        <v>14</v>
      </c>
      <c r="H1224" s="0" t="n">
        <f aca="false">G1224*(E1224/100)</f>
        <v>6.72</v>
      </c>
      <c r="I1224" s="0" t="n">
        <f aca="false">IF(F1224=$F$4,H1224,0)</f>
        <v>0</v>
      </c>
    </row>
    <row r="1225" customFormat="false" ht="13.8" hidden="true" customHeight="false" outlineLevel="0" collapsed="false">
      <c r="A1225" s="1" t="n">
        <v>6</v>
      </c>
      <c r="B1225" s="1" t="n">
        <v>1224</v>
      </c>
      <c r="C1225" s="1" t="n">
        <v>6</v>
      </c>
      <c r="D1225" s="4" t="n">
        <v>45097.0203819444</v>
      </c>
      <c r="E1225" s="5" t="n">
        <v>15.9</v>
      </c>
      <c r="F1225" s="0" t="str">
        <f aca="false">VLOOKUP(A1225,Водители!A:F,6,0)</f>
        <v>Колпашево</v>
      </c>
      <c r="G1225" s="0" t="n">
        <f aca="false">VLOOKUP(C1225,Автомобили!A:F,6,0)</f>
        <v>13.5</v>
      </c>
      <c r="H1225" s="0" t="n">
        <f aca="false">G1225*(E1225/100)</f>
        <v>2.1465</v>
      </c>
      <c r="I1225" s="0" t="n">
        <f aca="false">IF(F1225=$F$4,H1225,0)</f>
        <v>0</v>
      </c>
    </row>
    <row r="1226" customFormat="false" ht="13.8" hidden="true" customHeight="false" outlineLevel="0" collapsed="false">
      <c r="A1226" s="1" t="n">
        <v>58</v>
      </c>
      <c r="B1226" s="1" t="n">
        <v>1225</v>
      </c>
      <c r="C1226" s="1" t="n">
        <v>17</v>
      </c>
      <c r="D1226" s="4" t="n">
        <v>45097.0291087963</v>
      </c>
      <c r="E1226" s="5" t="n">
        <v>4.5</v>
      </c>
      <c r="F1226" s="0" t="str">
        <f aca="false">VLOOKUP(A1226,Водители!A:F,6,0)</f>
        <v>Белореченск</v>
      </c>
      <c r="G1226" s="0" t="n">
        <f aca="false">VLOOKUP(C1226,Автомобили!A:F,6,0)</f>
        <v>12</v>
      </c>
      <c r="H1226" s="0" t="n">
        <f aca="false">G1226*(E1226/100)</f>
        <v>0.54</v>
      </c>
      <c r="I1226" s="0" t="n">
        <f aca="false">IF(F1226=$F$4,H1226,0)</f>
        <v>0</v>
      </c>
    </row>
    <row r="1227" customFormat="false" ht="13.8" hidden="true" customHeight="false" outlineLevel="0" collapsed="false">
      <c r="A1227" s="1" t="n">
        <v>10</v>
      </c>
      <c r="B1227" s="1" t="n">
        <v>1226</v>
      </c>
      <c r="C1227" s="1" t="n">
        <v>24</v>
      </c>
      <c r="D1227" s="4" t="n">
        <v>45097.1000115741</v>
      </c>
      <c r="E1227" s="5" t="n">
        <v>42</v>
      </c>
      <c r="F1227" s="0" t="str">
        <f aca="false">VLOOKUP(A1227,Водители!A:F,6,0)</f>
        <v>Каневская</v>
      </c>
      <c r="G1227" s="0" t="n">
        <f aca="false">VLOOKUP(C1227,Автомобили!A:F,6,0)</f>
        <v>12.4</v>
      </c>
      <c r="H1227" s="0" t="n">
        <f aca="false">G1227*(E1227/100)</f>
        <v>5.208</v>
      </c>
      <c r="I1227" s="0" t="n">
        <f aca="false">IF(F1227=$F$4,H1227,0)</f>
        <v>0</v>
      </c>
    </row>
    <row r="1228" customFormat="false" ht="13.8" hidden="true" customHeight="false" outlineLevel="0" collapsed="false">
      <c r="A1228" s="1" t="n">
        <v>13</v>
      </c>
      <c r="B1228" s="1" t="n">
        <v>1227</v>
      </c>
      <c r="C1228" s="1" t="n">
        <v>4</v>
      </c>
      <c r="D1228" s="4" t="n">
        <v>45097.1413888889</v>
      </c>
      <c r="E1228" s="5" t="n">
        <v>58.1</v>
      </c>
      <c r="F1228" s="0" t="str">
        <f aca="false">VLOOKUP(A1228,Водители!A:F,6,0)</f>
        <v>Белореченск</v>
      </c>
      <c r="G1228" s="0" t="n">
        <f aca="false">VLOOKUP(C1228,Автомобили!A:F,6,0)</f>
        <v>0</v>
      </c>
      <c r="H1228" s="0" t="n">
        <f aca="false">G1228*(E1228/100)</f>
        <v>0</v>
      </c>
      <c r="I1228" s="0" t="n">
        <f aca="false">IF(F1228=$F$4,H1228,0)</f>
        <v>0</v>
      </c>
    </row>
    <row r="1229" customFormat="false" ht="13.8" hidden="true" customHeight="false" outlineLevel="0" collapsed="false">
      <c r="A1229" s="1" t="n">
        <v>62</v>
      </c>
      <c r="B1229" s="1" t="n">
        <v>1228</v>
      </c>
      <c r="C1229" s="1" t="n">
        <v>10</v>
      </c>
      <c r="D1229" s="4" t="n">
        <v>45097.1495833333</v>
      </c>
      <c r="E1229" s="5" t="n">
        <v>15.7</v>
      </c>
      <c r="F1229" s="0" t="str">
        <f aca="false">VLOOKUP(A1229,Водители!A:F,6,0)</f>
        <v>Чехов</v>
      </c>
      <c r="G1229" s="0" t="n">
        <f aca="false">VLOOKUP(C1229,Автомобили!A:F,6,0)</f>
        <v>15.6</v>
      </c>
      <c r="H1229" s="0" t="n">
        <f aca="false">G1229*(E1229/100)</f>
        <v>2.4492</v>
      </c>
      <c r="I1229" s="0" t="n">
        <f aca="false">IF(F1229=$F$4,H1229,0)</f>
        <v>0</v>
      </c>
    </row>
    <row r="1230" customFormat="false" ht="13.8" hidden="true" customHeight="false" outlineLevel="0" collapsed="false">
      <c r="A1230" s="1" t="n">
        <v>16</v>
      </c>
      <c r="B1230" s="1" t="n">
        <v>1229</v>
      </c>
      <c r="C1230" s="1" t="n">
        <v>37</v>
      </c>
      <c r="D1230" s="4" t="n">
        <v>45097.1943287037</v>
      </c>
      <c r="E1230" s="5" t="n">
        <v>28.3</v>
      </c>
      <c r="F1230" s="0" t="str">
        <f aca="false">VLOOKUP(A1230,Водители!A:F,6,0)</f>
        <v>Ульяновск</v>
      </c>
      <c r="G1230" s="0" t="n">
        <f aca="false">VLOOKUP(C1230,Автомобили!A:F,6,0)</f>
        <v>15.8</v>
      </c>
      <c r="H1230" s="0" t="n">
        <f aca="false">G1230*(E1230/100)</f>
        <v>4.4714</v>
      </c>
      <c r="I1230" s="0" t="n">
        <f aca="false">IF(F1230=$F$4,H1230,0)</f>
        <v>4.4714</v>
      </c>
    </row>
    <row r="1231" customFormat="false" ht="13.8" hidden="true" customHeight="false" outlineLevel="0" collapsed="false">
      <c r="A1231" s="1" t="n">
        <v>10</v>
      </c>
      <c r="B1231" s="1" t="n">
        <v>1230</v>
      </c>
      <c r="C1231" s="1" t="n">
        <v>12</v>
      </c>
      <c r="D1231" s="4" t="n">
        <v>45097.216099537</v>
      </c>
      <c r="E1231" s="5" t="n">
        <v>31.1</v>
      </c>
      <c r="F1231" s="0" t="str">
        <f aca="false">VLOOKUP(A1231,Водители!A:F,6,0)</f>
        <v>Каневская</v>
      </c>
      <c r="G1231" s="0" t="n">
        <f aca="false">VLOOKUP(C1231,Автомобили!A:F,6,0)</f>
        <v>0</v>
      </c>
      <c r="H1231" s="0" t="n">
        <f aca="false">G1231*(E1231/100)</f>
        <v>0</v>
      </c>
      <c r="I1231" s="0" t="n">
        <f aca="false">IF(F1231=$F$4,H1231,0)</f>
        <v>0</v>
      </c>
    </row>
    <row r="1232" customFormat="false" ht="13.8" hidden="true" customHeight="false" outlineLevel="0" collapsed="false">
      <c r="A1232" s="1" t="n">
        <v>57</v>
      </c>
      <c r="B1232" s="1" t="n">
        <v>1231</v>
      </c>
      <c r="C1232" s="1" t="n">
        <v>36</v>
      </c>
      <c r="D1232" s="4" t="n">
        <v>45097.2310763889</v>
      </c>
      <c r="E1232" s="5" t="n">
        <v>41.2</v>
      </c>
      <c r="F1232" s="0" t="str">
        <f aca="false">VLOOKUP(A1232,Водители!A:F,6,0)</f>
        <v>Каневская</v>
      </c>
      <c r="G1232" s="0" t="n">
        <f aca="false">VLOOKUP(C1232,Автомобили!A:F,6,0)</f>
        <v>0</v>
      </c>
      <c r="H1232" s="0" t="n">
        <f aca="false">G1232*(E1232/100)</f>
        <v>0</v>
      </c>
      <c r="I1232" s="0" t="n">
        <f aca="false">IF(F1232=$F$4,H1232,0)</f>
        <v>0</v>
      </c>
    </row>
    <row r="1233" customFormat="false" ht="13.8" hidden="true" customHeight="false" outlineLevel="0" collapsed="false">
      <c r="A1233" s="1" t="n">
        <v>14</v>
      </c>
      <c r="B1233" s="1" t="n">
        <v>1232</v>
      </c>
      <c r="C1233" s="1" t="n">
        <v>35</v>
      </c>
      <c r="D1233" s="4" t="n">
        <v>45097.2333912037</v>
      </c>
      <c r="E1233" s="5" t="n">
        <v>21.5</v>
      </c>
      <c r="F1233" s="0" t="str">
        <f aca="false">VLOOKUP(A1233,Водители!A:F,6,0)</f>
        <v>Чехов</v>
      </c>
      <c r="G1233" s="0" t="n">
        <f aca="false">VLOOKUP(C1233,Автомобили!A:F,6,0)</f>
        <v>12.5</v>
      </c>
      <c r="H1233" s="0" t="n">
        <f aca="false">G1233*(E1233/100)</f>
        <v>2.6875</v>
      </c>
      <c r="I1233" s="0" t="n">
        <f aca="false">IF(F1233=$F$4,H1233,0)</f>
        <v>0</v>
      </c>
    </row>
    <row r="1234" customFormat="false" ht="13.8" hidden="true" customHeight="false" outlineLevel="0" collapsed="false">
      <c r="A1234" s="1" t="n">
        <v>49</v>
      </c>
      <c r="B1234" s="1" t="n">
        <v>1233</v>
      </c>
      <c r="C1234" s="1" t="n">
        <v>20</v>
      </c>
      <c r="D1234" s="4" t="n">
        <v>45097.2372916667</v>
      </c>
      <c r="E1234" s="5" t="n">
        <v>58.9</v>
      </c>
      <c r="F1234" s="0" t="str">
        <f aca="false">VLOOKUP(A1234,Водители!A:F,6,0)</f>
        <v>Ставрополь</v>
      </c>
      <c r="G1234" s="0" t="n">
        <f aca="false">VLOOKUP(C1234,Автомобили!A:F,6,0)</f>
        <v>13.4</v>
      </c>
      <c r="H1234" s="0" t="n">
        <f aca="false">G1234*(E1234/100)</f>
        <v>7.8926</v>
      </c>
      <c r="I1234" s="0" t="n">
        <f aca="false">IF(F1234=$F$4,H1234,0)</f>
        <v>0</v>
      </c>
    </row>
    <row r="1235" customFormat="false" ht="13.8" hidden="true" customHeight="false" outlineLevel="0" collapsed="false">
      <c r="A1235" s="1" t="n">
        <v>8</v>
      </c>
      <c r="B1235" s="1" t="n">
        <v>1234</v>
      </c>
      <c r="C1235" s="1" t="n">
        <v>8</v>
      </c>
      <c r="D1235" s="4" t="n">
        <v>45097.2963773148</v>
      </c>
      <c r="E1235" s="5" t="n">
        <v>32.9</v>
      </c>
      <c r="F1235" s="0" t="str">
        <f aca="false">VLOOKUP(A1235,Водители!A:F,6,0)</f>
        <v>Ульяновск</v>
      </c>
      <c r="G1235" s="0" t="n">
        <f aca="false">VLOOKUP(C1235,Автомобили!A:F,6,0)</f>
        <v>15.6</v>
      </c>
      <c r="H1235" s="0" t="n">
        <f aca="false">G1235*(E1235/100)</f>
        <v>5.1324</v>
      </c>
      <c r="I1235" s="0" t="n">
        <f aca="false">IF(F1235=$F$4,H1235,0)</f>
        <v>5.1324</v>
      </c>
    </row>
    <row r="1236" customFormat="false" ht="13.8" hidden="true" customHeight="false" outlineLevel="0" collapsed="false">
      <c r="A1236" s="1" t="n">
        <v>63</v>
      </c>
      <c r="B1236" s="1" t="n">
        <v>1235</v>
      </c>
      <c r="C1236" s="1" t="n">
        <v>13</v>
      </c>
      <c r="D1236" s="4" t="n">
        <v>45097.3001273148</v>
      </c>
      <c r="E1236" s="5" t="n">
        <v>29.4</v>
      </c>
      <c r="F1236" s="0" t="str">
        <f aca="false">VLOOKUP(A1236,Водители!A:F,6,0)</f>
        <v>Малгобек</v>
      </c>
      <c r="G1236" s="0" t="n">
        <f aca="false">VLOOKUP(C1236,Автомобили!A:F,6,0)</f>
        <v>14.5</v>
      </c>
      <c r="H1236" s="0" t="n">
        <f aca="false">G1236*(E1236/100)</f>
        <v>4.263</v>
      </c>
      <c r="I1236" s="0" t="n">
        <f aca="false">IF(F1236=$F$4,H1236,0)</f>
        <v>0</v>
      </c>
    </row>
    <row r="1237" customFormat="false" ht="13.8" hidden="true" customHeight="false" outlineLevel="0" collapsed="false">
      <c r="A1237" s="1" t="n">
        <v>54</v>
      </c>
      <c r="B1237" s="1" t="n">
        <v>1236</v>
      </c>
      <c r="C1237" s="1" t="n">
        <v>15</v>
      </c>
      <c r="D1237" s="4" t="n">
        <v>45097.3182175926</v>
      </c>
      <c r="E1237" s="5" t="n">
        <v>41.8</v>
      </c>
      <c r="F1237" s="0" t="str">
        <f aca="false">VLOOKUP(A1237,Водители!A:F,6,0)</f>
        <v>Ульяновск</v>
      </c>
      <c r="G1237" s="0" t="n">
        <f aca="false">VLOOKUP(C1237,Автомобили!A:F,6,0)</f>
        <v>0</v>
      </c>
      <c r="H1237" s="0" t="n">
        <f aca="false">G1237*(E1237/100)</f>
        <v>0</v>
      </c>
      <c r="I1237" s="0" t="n">
        <f aca="false">IF(F1237=$F$4,H1237,0)</f>
        <v>0</v>
      </c>
    </row>
    <row r="1238" customFormat="false" ht="13.8" hidden="true" customHeight="false" outlineLevel="0" collapsed="false">
      <c r="A1238" s="1" t="n">
        <v>50</v>
      </c>
      <c r="B1238" s="1" t="n">
        <v>1237</v>
      </c>
      <c r="C1238" s="1" t="n">
        <v>2</v>
      </c>
      <c r="D1238" s="4" t="n">
        <v>45097.3666898148</v>
      </c>
      <c r="E1238" s="5" t="n">
        <v>19.9</v>
      </c>
      <c r="F1238" s="0" t="str">
        <f aca="false">VLOOKUP(A1238,Водители!A:F,6,0)</f>
        <v>Белореченск</v>
      </c>
      <c r="G1238" s="0" t="n">
        <f aca="false">VLOOKUP(C1238,Автомобили!A:F,6,0)</f>
        <v>14</v>
      </c>
      <c r="H1238" s="0" t="n">
        <f aca="false">G1238*(E1238/100)</f>
        <v>2.786</v>
      </c>
      <c r="I1238" s="0" t="n">
        <f aca="false">IF(F1238=$F$4,H1238,0)</f>
        <v>0</v>
      </c>
    </row>
    <row r="1239" customFormat="false" ht="13.8" hidden="true" customHeight="false" outlineLevel="0" collapsed="false">
      <c r="A1239" s="1" t="n">
        <v>54</v>
      </c>
      <c r="B1239" s="1" t="n">
        <v>1238</v>
      </c>
      <c r="C1239" s="1" t="n">
        <v>8</v>
      </c>
      <c r="D1239" s="4" t="n">
        <v>45097.4696296296</v>
      </c>
      <c r="E1239" s="5" t="n">
        <v>12.9</v>
      </c>
      <c r="F1239" s="0" t="str">
        <f aca="false">VLOOKUP(A1239,Водители!A:F,6,0)</f>
        <v>Ульяновск</v>
      </c>
      <c r="G1239" s="0" t="n">
        <f aca="false">VLOOKUP(C1239,Автомобили!A:F,6,0)</f>
        <v>15.6</v>
      </c>
      <c r="H1239" s="0" t="n">
        <f aca="false">G1239*(E1239/100)</f>
        <v>2.0124</v>
      </c>
      <c r="I1239" s="0" t="n">
        <f aca="false">IF(F1239=$F$4,H1239,0)</f>
        <v>2.0124</v>
      </c>
    </row>
    <row r="1240" customFormat="false" ht="13.8" hidden="true" customHeight="false" outlineLevel="0" collapsed="false">
      <c r="A1240" s="1" t="n">
        <v>54</v>
      </c>
      <c r="B1240" s="1" t="n">
        <v>1239</v>
      </c>
      <c r="C1240" s="1" t="n">
        <v>33</v>
      </c>
      <c r="D1240" s="4" t="n">
        <v>45097.565</v>
      </c>
      <c r="E1240" s="5" t="n">
        <v>24.9</v>
      </c>
      <c r="F1240" s="0" t="str">
        <f aca="false">VLOOKUP(A1240,Водители!A:F,6,0)</f>
        <v>Ульяновск</v>
      </c>
      <c r="G1240" s="0" t="n">
        <f aca="false">VLOOKUP(C1240,Автомобили!A:F,6,0)</f>
        <v>13.1</v>
      </c>
      <c r="H1240" s="0" t="n">
        <f aca="false">G1240*(E1240/100)</f>
        <v>3.2619</v>
      </c>
      <c r="I1240" s="0" t="n">
        <f aca="false">IF(F1240=$F$4,H1240,0)</f>
        <v>3.2619</v>
      </c>
    </row>
    <row r="1241" customFormat="false" ht="13.8" hidden="true" customHeight="false" outlineLevel="0" collapsed="false">
      <c r="A1241" s="1" t="n">
        <v>30</v>
      </c>
      <c r="B1241" s="1" t="n">
        <v>1240</v>
      </c>
      <c r="C1241" s="1" t="n">
        <v>34</v>
      </c>
      <c r="D1241" s="4" t="n">
        <v>45097.5652430556</v>
      </c>
      <c r="E1241" s="5" t="n">
        <v>2</v>
      </c>
      <c r="F1241" s="0" t="str">
        <f aca="false">VLOOKUP(A1241,Водители!A:F,6,0)</f>
        <v>Каневская</v>
      </c>
      <c r="G1241" s="0" t="n">
        <f aca="false">VLOOKUP(C1241,Автомобили!A:F,6,0)</f>
        <v>10.9</v>
      </c>
      <c r="H1241" s="0" t="n">
        <f aca="false">G1241*(E1241/100)</f>
        <v>0.218</v>
      </c>
      <c r="I1241" s="0" t="n">
        <f aca="false">IF(F1241=$F$4,H1241,0)</f>
        <v>0</v>
      </c>
    </row>
    <row r="1242" customFormat="false" ht="13.8" hidden="true" customHeight="false" outlineLevel="0" collapsed="false">
      <c r="A1242" s="1" t="n">
        <v>39</v>
      </c>
      <c r="B1242" s="1" t="n">
        <v>1241</v>
      </c>
      <c r="C1242" s="1" t="n">
        <v>40</v>
      </c>
      <c r="D1242" s="4" t="n">
        <v>45097.6340856482</v>
      </c>
      <c r="E1242" s="5" t="n">
        <v>38.9</v>
      </c>
      <c r="F1242" s="0" t="str">
        <f aca="false">VLOOKUP(A1242,Водители!A:F,6,0)</f>
        <v>Ульяновск</v>
      </c>
      <c r="G1242" s="0" t="n">
        <f aca="false">VLOOKUP(C1242,Автомобили!A:F,6,0)</f>
        <v>0</v>
      </c>
      <c r="H1242" s="0" t="n">
        <f aca="false">G1242*(E1242/100)</f>
        <v>0</v>
      </c>
      <c r="I1242" s="0" t="n">
        <f aca="false">IF(F1242=$F$4,H1242,0)</f>
        <v>0</v>
      </c>
    </row>
    <row r="1243" customFormat="false" ht="13.8" hidden="true" customHeight="false" outlineLevel="0" collapsed="false">
      <c r="A1243" s="1" t="n">
        <v>21</v>
      </c>
      <c r="B1243" s="1" t="n">
        <v>1242</v>
      </c>
      <c r="C1243" s="1" t="n">
        <v>7</v>
      </c>
      <c r="D1243" s="4" t="n">
        <v>45097.8121527778</v>
      </c>
      <c r="E1243" s="5" t="n">
        <v>53.8</v>
      </c>
      <c r="F1243" s="0" t="str">
        <f aca="false">VLOOKUP(A1243,Водители!A:F,6,0)</f>
        <v>Ульяновск</v>
      </c>
      <c r="G1243" s="0" t="n">
        <f aca="false">VLOOKUP(C1243,Автомобили!A:F,6,0)</f>
        <v>0</v>
      </c>
      <c r="H1243" s="0" t="n">
        <f aca="false">G1243*(E1243/100)</f>
        <v>0</v>
      </c>
      <c r="I1243" s="0" t="n">
        <f aca="false">IF(F1243=$F$4,H1243,0)</f>
        <v>0</v>
      </c>
    </row>
    <row r="1244" customFormat="false" ht="13.8" hidden="true" customHeight="false" outlineLevel="0" collapsed="false">
      <c r="A1244" s="1" t="n">
        <v>13</v>
      </c>
      <c r="B1244" s="1" t="n">
        <v>1243</v>
      </c>
      <c r="C1244" s="1" t="n">
        <v>39</v>
      </c>
      <c r="D1244" s="4" t="n">
        <v>45097.8201851852</v>
      </c>
      <c r="E1244" s="5" t="n">
        <v>32.3</v>
      </c>
      <c r="F1244" s="0" t="str">
        <f aca="false">VLOOKUP(A1244,Водители!A:F,6,0)</f>
        <v>Белореченск</v>
      </c>
      <c r="G1244" s="0" t="n">
        <f aca="false">VLOOKUP(C1244,Автомобили!A:F,6,0)</f>
        <v>0</v>
      </c>
      <c r="H1244" s="0" t="n">
        <f aca="false">G1244*(E1244/100)</f>
        <v>0</v>
      </c>
      <c r="I1244" s="0" t="n">
        <f aca="false">IF(F1244=$F$4,H1244,0)</f>
        <v>0</v>
      </c>
    </row>
    <row r="1245" customFormat="false" ht="13.8" hidden="true" customHeight="false" outlineLevel="0" collapsed="false">
      <c r="A1245" s="1" t="n">
        <v>2</v>
      </c>
      <c r="B1245" s="1" t="n">
        <v>1244</v>
      </c>
      <c r="C1245" s="1" t="n">
        <v>36</v>
      </c>
      <c r="D1245" s="4" t="n">
        <v>45098.4366898148</v>
      </c>
      <c r="E1245" s="5" t="n">
        <v>32</v>
      </c>
      <c r="F1245" s="0" t="str">
        <f aca="false">VLOOKUP(A1245,Водители!A:F,6,0)</f>
        <v>Каневская</v>
      </c>
      <c r="G1245" s="0" t="n">
        <f aca="false">VLOOKUP(C1245,Автомобили!A:F,6,0)</f>
        <v>0</v>
      </c>
      <c r="H1245" s="0" t="n">
        <f aca="false">G1245*(E1245/100)</f>
        <v>0</v>
      </c>
      <c r="I1245" s="0" t="n">
        <f aca="false">IF(F1245=$F$4,H1245,0)</f>
        <v>0</v>
      </c>
    </row>
    <row r="1246" customFormat="false" ht="13.8" hidden="true" customHeight="false" outlineLevel="0" collapsed="false">
      <c r="A1246" s="1" t="n">
        <v>51</v>
      </c>
      <c r="B1246" s="1" t="n">
        <v>1245</v>
      </c>
      <c r="C1246" s="1" t="n">
        <v>8</v>
      </c>
      <c r="D1246" s="4" t="n">
        <v>45098.4632291667</v>
      </c>
      <c r="E1246" s="5" t="n">
        <v>56.4</v>
      </c>
      <c r="F1246" s="0" t="str">
        <f aca="false">VLOOKUP(A1246,Водители!A:F,6,0)</f>
        <v>Ульяновск</v>
      </c>
      <c r="G1246" s="0" t="n">
        <f aca="false">VLOOKUP(C1246,Автомобили!A:F,6,0)</f>
        <v>15.6</v>
      </c>
      <c r="H1246" s="0" t="n">
        <f aca="false">G1246*(E1246/100)</f>
        <v>8.7984</v>
      </c>
      <c r="I1246" s="0" t="n">
        <f aca="false">IF(F1246=$F$4,H1246,0)</f>
        <v>8.7984</v>
      </c>
    </row>
    <row r="1247" customFormat="false" ht="13.8" hidden="true" customHeight="false" outlineLevel="0" collapsed="false">
      <c r="A1247" s="1" t="n">
        <v>48</v>
      </c>
      <c r="B1247" s="1" t="n">
        <v>1246</v>
      </c>
      <c r="C1247" s="1" t="n">
        <v>21</v>
      </c>
      <c r="D1247" s="4" t="n">
        <v>45098.5323958333</v>
      </c>
      <c r="E1247" s="5" t="n">
        <v>32.7</v>
      </c>
      <c r="F1247" s="0" t="str">
        <f aca="false">VLOOKUP(A1247,Водители!A:F,6,0)</f>
        <v>Чехов</v>
      </c>
      <c r="G1247" s="0" t="n">
        <f aca="false">VLOOKUP(C1247,Автомобили!A:F,6,0)</f>
        <v>0</v>
      </c>
      <c r="H1247" s="0" t="n">
        <f aca="false">G1247*(E1247/100)</f>
        <v>0</v>
      </c>
      <c r="I1247" s="0" t="n">
        <f aca="false">IF(F1247=$F$4,H1247,0)</f>
        <v>0</v>
      </c>
    </row>
    <row r="1248" customFormat="false" ht="13.8" hidden="true" customHeight="false" outlineLevel="0" collapsed="false">
      <c r="A1248" s="1" t="n">
        <v>54</v>
      </c>
      <c r="B1248" s="1" t="n">
        <v>1247</v>
      </c>
      <c r="C1248" s="1" t="n">
        <v>7</v>
      </c>
      <c r="D1248" s="4" t="n">
        <v>45098.5760069444</v>
      </c>
      <c r="E1248" s="5" t="n">
        <v>6.2</v>
      </c>
      <c r="F1248" s="0" t="str">
        <f aca="false">VLOOKUP(A1248,Водители!A:F,6,0)</f>
        <v>Ульяновск</v>
      </c>
      <c r="G1248" s="0" t="n">
        <f aca="false">VLOOKUP(C1248,Автомобили!A:F,6,0)</f>
        <v>0</v>
      </c>
      <c r="H1248" s="0" t="n">
        <f aca="false">G1248*(E1248/100)</f>
        <v>0</v>
      </c>
      <c r="I1248" s="0" t="n">
        <f aca="false">IF(F1248=$F$4,H1248,0)</f>
        <v>0</v>
      </c>
    </row>
    <row r="1249" customFormat="false" ht="13.8" hidden="true" customHeight="false" outlineLevel="0" collapsed="false">
      <c r="A1249" s="1" t="n">
        <v>47</v>
      </c>
      <c r="B1249" s="1" t="n">
        <v>1248</v>
      </c>
      <c r="C1249" s="1" t="n">
        <v>27</v>
      </c>
      <c r="D1249" s="4" t="n">
        <v>45098.6729513889</v>
      </c>
      <c r="E1249" s="5" t="n">
        <v>16.8</v>
      </c>
      <c r="F1249" s="0" t="str">
        <f aca="false">VLOOKUP(A1249,Водители!A:F,6,0)</f>
        <v>Ставрополь</v>
      </c>
      <c r="G1249" s="0" t="n">
        <f aca="false">VLOOKUP(C1249,Автомобили!A:F,6,0)</f>
        <v>0</v>
      </c>
      <c r="H1249" s="0" t="n">
        <f aca="false">G1249*(E1249/100)</f>
        <v>0</v>
      </c>
      <c r="I1249" s="0" t="n">
        <f aca="false">IF(F1249=$F$4,H1249,0)</f>
        <v>0</v>
      </c>
    </row>
    <row r="1250" customFormat="false" ht="13.8" hidden="true" customHeight="false" outlineLevel="0" collapsed="false">
      <c r="A1250" s="1" t="n">
        <v>44</v>
      </c>
      <c r="B1250" s="1" t="n">
        <v>1249</v>
      </c>
      <c r="C1250" s="1" t="n">
        <v>32</v>
      </c>
      <c r="D1250" s="4" t="n">
        <v>45098.6971759259</v>
      </c>
      <c r="E1250" s="5" t="n">
        <v>11.7</v>
      </c>
      <c r="F1250" s="0" t="str">
        <f aca="false">VLOOKUP(A1250,Водители!A:F,6,0)</f>
        <v>Колпашево</v>
      </c>
      <c r="G1250" s="0" t="n">
        <f aca="false">VLOOKUP(C1250,Автомобили!A:F,6,0)</f>
        <v>0</v>
      </c>
      <c r="H1250" s="0" t="n">
        <f aca="false">G1250*(E1250/100)</f>
        <v>0</v>
      </c>
      <c r="I1250" s="0" t="n">
        <f aca="false">IF(F1250=$F$4,H1250,0)</f>
        <v>0</v>
      </c>
    </row>
    <row r="1251" customFormat="false" ht="13.8" hidden="true" customHeight="false" outlineLevel="0" collapsed="false">
      <c r="A1251" s="1" t="n">
        <v>60</v>
      </c>
      <c r="B1251" s="1" t="n">
        <v>1250</v>
      </c>
      <c r="C1251" s="1" t="n">
        <v>13</v>
      </c>
      <c r="D1251" s="4" t="n">
        <v>45098.8232523148</v>
      </c>
      <c r="E1251" s="5" t="n">
        <v>47.8</v>
      </c>
      <c r="F1251" s="0" t="str">
        <f aca="false">VLOOKUP(A1251,Водители!A:F,6,0)</f>
        <v>Малгобек</v>
      </c>
      <c r="G1251" s="0" t="n">
        <f aca="false">VLOOKUP(C1251,Автомобили!A:F,6,0)</f>
        <v>14.5</v>
      </c>
      <c r="H1251" s="0" t="n">
        <f aca="false">G1251*(E1251/100)</f>
        <v>6.931</v>
      </c>
      <c r="I1251" s="0" t="n">
        <f aca="false">IF(F1251=$F$4,H1251,0)</f>
        <v>0</v>
      </c>
    </row>
    <row r="1252" customFormat="false" ht="13.8" hidden="true" customHeight="false" outlineLevel="0" collapsed="false">
      <c r="A1252" s="1" t="n">
        <v>40</v>
      </c>
      <c r="B1252" s="1" t="n">
        <v>1251</v>
      </c>
      <c r="C1252" s="1" t="n">
        <v>15</v>
      </c>
      <c r="D1252" s="4" t="n">
        <v>45098.9638657407</v>
      </c>
      <c r="E1252" s="5" t="n">
        <v>55.3</v>
      </c>
      <c r="F1252" s="0" t="str">
        <f aca="false">VLOOKUP(A1252,Водители!A:F,6,0)</f>
        <v>Ульяновск</v>
      </c>
      <c r="G1252" s="0" t="n">
        <f aca="false">VLOOKUP(C1252,Автомобили!A:F,6,0)</f>
        <v>0</v>
      </c>
      <c r="H1252" s="0" t="n">
        <f aca="false">G1252*(E1252/100)</f>
        <v>0</v>
      </c>
      <c r="I1252" s="0" t="n">
        <f aca="false">IF(F1252=$F$4,H1252,0)</f>
        <v>0</v>
      </c>
    </row>
    <row r="1253" customFormat="false" ht="13.8" hidden="true" customHeight="false" outlineLevel="0" collapsed="false">
      <c r="A1253" s="1" t="n">
        <v>10</v>
      </c>
      <c r="B1253" s="1" t="n">
        <v>1252</v>
      </c>
      <c r="C1253" s="1" t="n">
        <v>36</v>
      </c>
      <c r="D1253" s="4" t="n">
        <v>45098.9945486111</v>
      </c>
      <c r="E1253" s="5" t="n">
        <v>32.4</v>
      </c>
      <c r="F1253" s="0" t="str">
        <f aca="false">VLOOKUP(A1253,Водители!A:F,6,0)</f>
        <v>Каневская</v>
      </c>
      <c r="G1253" s="0" t="n">
        <f aca="false">VLOOKUP(C1253,Автомобили!A:F,6,0)</f>
        <v>0</v>
      </c>
      <c r="H1253" s="0" t="n">
        <f aca="false">G1253*(E1253/100)</f>
        <v>0</v>
      </c>
      <c r="I1253" s="0" t="n">
        <f aca="false">IF(F1253=$F$4,H1253,0)</f>
        <v>0</v>
      </c>
    </row>
    <row r="1254" customFormat="false" ht="13.8" hidden="true" customHeight="false" outlineLevel="0" collapsed="false">
      <c r="A1254" s="1" t="n">
        <v>44</v>
      </c>
      <c r="B1254" s="1" t="n">
        <v>1253</v>
      </c>
      <c r="C1254" s="1" t="n">
        <v>6</v>
      </c>
      <c r="D1254" s="4" t="n">
        <v>45099.08625</v>
      </c>
      <c r="E1254" s="5" t="n">
        <v>47</v>
      </c>
      <c r="F1254" s="0" t="str">
        <f aca="false">VLOOKUP(A1254,Водители!A:F,6,0)</f>
        <v>Колпашево</v>
      </c>
      <c r="G1254" s="0" t="n">
        <f aca="false">VLOOKUP(C1254,Автомобили!A:F,6,0)</f>
        <v>13.5</v>
      </c>
      <c r="H1254" s="0" t="n">
        <f aca="false">G1254*(E1254/100)</f>
        <v>6.345</v>
      </c>
      <c r="I1254" s="0" t="n">
        <f aca="false">IF(F1254=$F$4,H1254,0)</f>
        <v>0</v>
      </c>
    </row>
    <row r="1255" customFormat="false" ht="13.8" hidden="true" customHeight="false" outlineLevel="0" collapsed="false">
      <c r="A1255" s="1" t="n">
        <v>53</v>
      </c>
      <c r="B1255" s="1" t="n">
        <v>1254</v>
      </c>
      <c r="C1255" s="1" t="n">
        <v>14</v>
      </c>
      <c r="D1255" s="4" t="n">
        <v>45099.1398032407</v>
      </c>
      <c r="E1255" s="5" t="n">
        <v>27.8</v>
      </c>
      <c r="F1255" s="0" t="str">
        <f aca="false">VLOOKUP(A1255,Водители!A:F,6,0)</f>
        <v>Чехов</v>
      </c>
      <c r="G1255" s="0" t="n">
        <f aca="false">VLOOKUP(C1255,Автомобили!A:F,6,0)</f>
        <v>0</v>
      </c>
      <c r="H1255" s="0" t="n">
        <f aca="false">G1255*(E1255/100)</f>
        <v>0</v>
      </c>
      <c r="I1255" s="0" t="n">
        <f aca="false">IF(F1255=$F$4,H1255,0)</f>
        <v>0</v>
      </c>
    </row>
    <row r="1256" customFormat="false" ht="13.8" hidden="true" customHeight="false" outlineLevel="0" collapsed="false">
      <c r="A1256" s="1" t="n">
        <v>38</v>
      </c>
      <c r="B1256" s="1" t="n">
        <v>1255</v>
      </c>
      <c r="C1256" s="1" t="n">
        <v>38</v>
      </c>
      <c r="D1256" s="4" t="n">
        <v>45099.3291319445</v>
      </c>
      <c r="E1256" s="5" t="n">
        <v>2.2</v>
      </c>
      <c r="F1256" s="0" t="str">
        <f aca="false">VLOOKUP(A1256,Водители!A:F,6,0)</f>
        <v>Чехов</v>
      </c>
      <c r="G1256" s="0" t="n">
        <f aca="false">VLOOKUP(C1256,Автомобили!A:F,6,0)</f>
        <v>11.8</v>
      </c>
      <c r="H1256" s="0" t="n">
        <f aca="false">G1256*(E1256/100)</f>
        <v>0.2596</v>
      </c>
      <c r="I1256" s="0" t="n">
        <f aca="false">IF(F1256=$F$4,H1256,0)</f>
        <v>0</v>
      </c>
    </row>
    <row r="1257" customFormat="false" ht="13.8" hidden="true" customHeight="false" outlineLevel="0" collapsed="false">
      <c r="A1257" s="1" t="n">
        <v>10</v>
      </c>
      <c r="B1257" s="1" t="n">
        <v>1256</v>
      </c>
      <c r="C1257" s="1" t="n">
        <v>24</v>
      </c>
      <c r="D1257" s="4" t="n">
        <v>45099.3454513889</v>
      </c>
      <c r="E1257" s="5" t="n">
        <v>52.2</v>
      </c>
      <c r="F1257" s="0" t="str">
        <f aca="false">VLOOKUP(A1257,Водители!A:F,6,0)</f>
        <v>Каневская</v>
      </c>
      <c r="G1257" s="0" t="n">
        <f aca="false">VLOOKUP(C1257,Автомобили!A:F,6,0)</f>
        <v>12.4</v>
      </c>
      <c r="H1257" s="0" t="n">
        <f aca="false">G1257*(E1257/100)</f>
        <v>6.4728</v>
      </c>
      <c r="I1257" s="0" t="n">
        <f aca="false">IF(F1257=$F$4,H1257,0)</f>
        <v>0</v>
      </c>
    </row>
    <row r="1258" customFormat="false" ht="13.8" hidden="true" customHeight="false" outlineLevel="0" collapsed="false">
      <c r="A1258" s="1" t="n">
        <v>21</v>
      </c>
      <c r="B1258" s="1" t="n">
        <v>1257</v>
      </c>
      <c r="C1258" s="1" t="n">
        <v>33</v>
      </c>
      <c r="D1258" s="4" t="n">
        <v>45099.3853703704</v>
      </c>
      <c r="E1258" s="5" t="n">
        <v>19.1</v>
      </c>
      <c r="F1258" s="0" t="str">
        <f aca="false">VLOOKUP(A1258,Водители!A:F,6,0)</f>
        <v>Ульяновск</v>
      </c>
      <c r="G1258" s="0" t="n">
        <f aca="false">VLOOKUP(C1258,Автомобили!A:F,6,0)</f>
        <v>13.1</v>
      </c>
      <c r="H1258" s="0" t="n">
        <f aca="false">G1258*(E1258/100)</f>
        <v>2.5021</v>
      </c>
      <c r="I1258" s="0" t="n">
        <f aca="false">IF(F1258=$F$4,H1258,0)</f>
        <v>2.5021</v>
      </c>
    </row>
    <row r="1259" customFormat="false" ht="13.8" hidden="true" customHeight="false" outlineLevel="0" collapsed="false">
      <c r="A1259" s="1" t="n">
        <v>54</v>
      </c>
      <c r="B1259" s="1" t="n">
        <v>1258</v>
      </c>
      <c r="C1259" s="1" t="n">
        <v>15</v>
      </c>
      <c r="D1259" s="4" t="n">
        <v>45099.4932291667</v>
      </c>
      <c r="E1259" s="5" t="n">
        <v>20.8</v>
      </c>
      <c r="F1259" s="0" t="str">
        <f aca="false">VLOOKUP(A1259,Водители!A:F,6,0)</f>
        <v>Ульяновск</v>
      </c>
      <c r="G1259" s="0" t="n">
        <f aca="false">VLOOKUP(C1259,Автомобили!A:F,6,0)</f>
        <v>0</v>
      </c>
      <c r="H1259" s="0" t="n">
        <f aca="false">G1259*(E1259/100)</f>
        <v>0</v>
      </c>
      <c r="I1259" s="0" t="n">
        <f aca="false">IF(F1259=$F$4,H1259,0)</f>
        <v>0</v>
      </c>
    </row>
    <row r="1260" customFormat="false" ht="13.8" hidden="true" customHeight="false" outlineLevel="0" collapsed="false">
      <c r="A1260" s="1" t="n">
        <v>7</v>
      </c>
      <c r="B1260" s="1" t="n">
        <v>1259</v>
      </c>
      <c r="C1260" s="1" t="n">
        <v>25</v>
      </c>
      <c r="D1260" s="4" t="n">
        <v>45099.5129050926</v>
      </c>
      <c r="E1260" s="5" t="n">
        <v>41.3</v>
      </c>
      <c r="F1260" s="0" t="str">
        <f aca="false">VLOOKUP(A1260,Водители!A:F,6,0)</f>
        <v>Бодайбо</v>
      </c>
      <c r="G1260" s="0" t="n">
        <f aca="false">VLOOKUP(C1260,Автомобили!A:F,6,0)</f>
        <v>9.8</v>
      </c>
      <c r="H1260" s="0" t="n">
        <f aca="false">G1260*(E1260/100)</f>
        <v>4.0474</v>
      </c>
      <c r="I1260" s="0" t="n">
        <f aca="false">IF(F1260=$F$4,H1260,0)</f>
        <v>0</v>
      </c>
    </row>
    <row r="1261" customFormat="false" ht="13.8" hidden="true" customHeight="false" outlineLevel="0" collapsed="false">
      <c r="A1261" s="1" t="n">
        <v>3</v>
      </c>
      <c r="B1261" s="1" t="n">
        <v>1260</v>
      </c>
      <c r="C1261" s="1" t="n">
        <v>32</v>
      </c>
      <c r="D1261" s="4" t="n">
        <v>45099.6172800926</v>
      </c>
      <c r="E1261" s="5" t="n">
        <v>40.2</v>
      </c>
      <c r="F1261" s="0" t="str">
        <f aca="false">VLOOKUP(A1261,Водители!A:F,6,0)</f>
        <v>Колпашево</v>
      </c>
      <c r="G1261" s="0" t="n">
        <f aca="false">VLOOKUP(C1261,Автомобили!A:F,6,0)</f>
        <v>0</v>
      </c>
      <c r="H1261" s="0" t="n">
        <f aca="false">G1261*(E1261/100)</f>
        <v>0</v>
      </c>
      <c r="I1261" s="0" t="n">
        <f aca="false">IF(F1261=$F$4,H1261,0)</f>
        <v>0</v>
      </c>
    </row>
    <row r="1262" customFormat="false" ht="13.8" hidden="true" customHeight="false" outlineLevel="0" collapsed="false">
      <c r="A1262" s="1" t="n">
        <v>10</v>
      </c>
      <c r="B1262" s="1" t="n">
        <v>1261</v>
      </c>
      <c r="C1262" s="1" t="n">
        <v>3</v>
      </c>
      <c r="D1262" s="4" t="n">
        <v>45099.6628356481</v>
      </c>
      <c r="E1262" s="5" t="n">
        <v>9.3</v>
      </c>
      <c r="F1262" s="0" t="str">
        <f aca="false">VLOOKUP(A1262,Водители!A:F,6,0)</f>
        <v>Каневская</v>
      </c>
      <c r="G1262" s="0" t="n">
        <f aca="false">VLOOKUP(C1262,Автомобили!A:F,6,0)</f>
        <v>0</v>
      </c>
      <c r="H1262" s="0" t="n">
        <f aca="false">G1262*(E1262/100)</f>
        <v>0</v>
      </c>
      <c r="I1262" s="0" t="n">
        <f aca="false">IF(F1262=$F$4,H1262,0)</f>
        <v>0</v>
      </c>
    </row>
    <row r="1263" customFormat="false" ht="13.8" hidden="true" customHeight="false" outlineLevel="0" collapsed="false">
      <c r="A1263" s="1" t="n">
        <v>30</v>
      </c>
      <c r="B1263" s="1" t="n">
        <v>1262</v>
      </c>
      <c r="C1263" s="1" t="n">
        <v>5</v>
      </c>
      <c r="D1263" s="4" t="n">
        <v>45099.7044444445</v>
      </c>
      <c r="E1263" s="5" t="n">
        <v>18</v>
      </c>
      <c r="F1263" s="0" t="str">
        <f aca="false">VLOOKUP(A1263,Водители!A:F,6,0)</f>
        <v>Каневская</v>
      </c>
      <c r="G1263" s="0" t="n">
        <f aca="false">VLOOKUP(C1263,Автомобили!A:F,6,0)</f>
        <v>12.9</v>
      </c>
      <c r="H1263" s="0" t="n">
        <f aca="false">G1263*(E1263/100)</f>
        <v>2.322</v>
      </c>
      <c r="I1263" s="0" t="n">
        <f aca="false">IF(F1263=$F$4,H1263,0)</f>
        <v>0</v>
      </c>
    </row>
    <row r="1264" customFormat="false" ht="13.8" hidden="true" customHeight="false" outlineLevel="0" collapsed="false">
      <c r="A1264" s="1" t="n">
        <v>29</v>
      </c>
      <c r="B1264" s="1" t="n">
        <v>1263</v>
      </c>
      <c r="C1264" s="1" t="n">
        <v>6</v>
      </c>
      <c r="D1264" s="4" t="n">
        <v>45099.7410532407</v>
      </c>
      <c r="E1264" s="5" t="n">
        <v>55.5</v>
      </c>
      <c r="F1264" s="0" t="str">
        <f aca="false">VLOOKUP(A1264,Водители!A:F,6,0)</f>
        <v>Колпашево</v>
      </c>
      <c r="G1264" s="0" t="n">
        <f aca="false">VLOOKUP(C1264,Автомобили!A:F,6,0)</f>
        <v>13.5</v>
      </c>
      <c r="H1264" s="0" t="n">
        <f aca="false">G1264*(E1264/100)</f>
        <v>7.4925</v>
      </c>
      <c r="I1264" s="0" t="n">
        <f aca="false">IF(F1264=$F$4,H1264,0)</f>
        <v>0</v>
      </c>
    </row>
    <row r="1265" customFormat="false" ht="13.8" hidden="true" customHeight="false" outlineLevel="0" collapsed="false">
      <c r="A1265" s="1" t="n">
        <v>41</v>
      </c>
      <c r="B1265" s="1" t="n">
        <v>1264</v>
      </c>
      <c r="C1265" s="1" t="n">
        <v>7</v>
      </c>
      <c r="D1265" s="4" t="n">
        <v>45099.8791203704</v>
      </c>
      <c r="E1265" s="5" t="n">
        <v>33.7</v>
      </c>
      <c r="F1265" s="0" t="str">
        <f aca="false">VLOOKUP(A1265,Водители!A:F,6,0)</f>
        <v>Ульяновск</v>
      </c>
      <c r="G1265" s="0" t="n">
        <f aca="false">VLOOKUP(C1265,Автомобили!A:F,6,0)</f>
        <v>0</v>
      </c>
      <c r="H1265" s="0" t="n">
        <f aca="false">G1265*(E1265/100)</f>
        <v>0</v>
      </c>
      <c r="I1265" s="0" t="n">
        <f aca="false">IF(F1265=$F$4,H1265,0)</f>
        <v>0</v>
      </c>
    </row>
    <row r="1266" customFormat="false" ht="13.8" hidden="true" customHeight="false" outlineLevel="0" collapsed="false">
      <c r="A1266" s="1" t="n">
        <v>5</v>
      </c>
      <c r="B1266" s="1" t="n">
        <v>1265</v>
      </c>
      <c r="C1266" s="1" t="n">
        <v>5</v>
      </c>
      <c r="D1266" s="4" t="n">
        <v>45099.8896296296</v>
      </c>
      <c r="E1266" s="5" t="n">
        <v>38.6</v>
      </c>
      <c r="F1266" s="0" t="str">
        <f aca="false">VLOOKUP(A1266,Водители!A:F,6,0)</f>
        <v>Каневская</v>
      </c>
      <c r="G1266" s="0" t="n">
        <f aca="false">VLOOKUP(C1266,Автомобили!A:F,6,0)</f>
        <v>12.9</v>
      </c>
      <c r="H1266" s="0" t="n">
        <f aca="false">G1266*(E1266/100)</f>
        <v>4.9794</v>
      </c>
      <c r="I1266" s="0" t="n">
        <f aca="false">IF(F1266=$F$4,H1266,0)</f>
        <v>0</v>
      </c>
    </row>
    <row r="1267" customFormat="false" ht="13.8" hidden="true" customHeight="false" outlineLevel="0" collapsed="false">
      <c r="A1267" s="1" t="n">
        <v>6</v>
      </c>
      <c r="B1267" s="1" t="n">
        <v>1266</v>
      </c>
      <c r="C1267" s="1" t="n">
        <v>6</v>
      </c>
      <c r="D1267" s="4" t="n">
        <v>45099.9255324074</v>
      </c>
      <c r="E1267" s="5" t="n">
        <v>18.3</v>
      </c>
      <c r="F1267" s="0" t="str">
        <f aca="false">VLOOKUP(A1267,Водители!A:F,6,0)</f>
        <v>Колпашево</v>
      </c>
      <c r="G1267" s="0" t="n">
        <f aca="false">VLOOKUP(C1267,Автомобили!A:F,6,0)</f>
        <v>13.5</v>
      </c>
      <c r="H1267" s="0" t="n">
        <f aca="false">G1267*(E1267/100)</f>
        <v>2.4705</v>
      </c>
      <c r="I1267" s="0" t="n">
        <f aca="false">IF(F1267=$F$4,H1267,0)</f>
        <v>0</v>
      </c>
    </row>
    <row r="1268" customFormat="false" ht="13.8" hidden="true" customHeight="false" outlineLevel="0" collapsed="false">
      <c r="A1268" s="1" t="n">
        <v>63</v>
      </c>
      <c r="B1268" s="1" t="n">
        <v>1267</v>
      </c>
      <c r="C1268" s="1" t="n">
        <v>22</v>
      </c>
      <c r="D1268" s="4" t="n">
        <v>45099.9565740741</v>
      </c>
      <c r="E1268" s="5" t="n">
        <v>32.1</v>
      </c>
      <c r="F1268" s="0" t="str">
        <f aca="false">VLOOKUP(A1268,Водители!A:F,6,0)</f>
        <v>Малгобек</v>
      </c>
      <c r="G1268" s="0" t="n">
        <f aca="false">VLOOKUP(C1268,Автомобили!A:F,6,0)</f>
        <v>12.6</v>
      </c>
      <c r="H1268" s="0" t="n">
        <f aca="false">G1268*(E1268/100)</f>
        <v>4.0446</v>
      </c>
      <c r="I1268" s="0" t="n">
        <f aca="false">IF(F1268=$F$4,H1268,0)</f>
        <v>0</v>
      </c>
    </row>
    <row r="1269" customFormat="false" ht="13.8" hidden="true" customHeight="false" outlineLevel="0" collapsed="false">
      <c r="A1269" s="1" t="n">
        <v>51</v>
      </c>
      <c r="B1269" s="1" t="n">
        <v>1268</v>
      </c>
      <c r="C1269" s="1" t="n">
        <v>15</v>
      </c>
      <c r="D1269" s="4" t="n">
        <v>45099.972974537</v>
      </c>
      <c r="E1269" s="5" t="n">
        <v>3.5</v>
      </c>
      <c r="F1269" s="0" t="str">
        <f aca="false">VLOOKUP(A1269,Водители!A:F,6,0)</f>
        <v>Ульяновск</v>
      </c>
      <c r="G1269" s="0" t="n">
        <f aca="false">VLOOKUP(C1269,Автомобили!A:F,6,0)</f>
        <v>0</v>
      </c>
      <c r="H1269" s="0" t="n">
        <f aca="false">G1269*(E1269/100)</f>
        <v>0</v>
      </c>
      <c r="I1269" s="0" t="n">
        <f aca="false">IF(F1269=$F$4,H1269,0)</f>
        <v>0</v>
      </c>
    </row>
    <row r="1270" customFormat="false" ht="13.8" hidden="true" customHeight="false" outlineLevel="0" collapsed="false">
      <c r="A1270" s="1" t="n">
        <v>48</v>
      </c>
      <c r="B1270" s="1" t="n">
        <v>1269</v>
      </c>
      <c r="C1270" s="1" t="n">
        <v>10</v>
      </c>
      <c r="D1270" s="4" t="n">
        <v>45099.9730439815</v>
      </c>
      <c r="E1270" s="5" t="n">
        <v>34.1</v>
      </c>
      <c r="F1270" s="0" t="str">
        <f aca="false">VLOOKUP(A1270,Водители!A:F,6,0)</f>
        <v>Чехов</v>
      </c>
      <c r="G1270" s="0" t="n">
        <f aca="false">VLOOKUP(C1270,Автомобили!A:F,6,0)</f>
        <v>15.6</v>
      </c>
      <c r="H1270" s="0" t="n">
        <f aca="false">G1270*(E1270/100)</f>
        <v>5.3196</v>
      </c>
      <c r="I1270" s="0" t="n">
        <f aca="false">IF(F1270=$F$4,H1270,0)</f>
        <v>0</v>
      </c>
    </row>
    <row r="1271" customFormat="false" ht="13.8" hidden="true" customHeight="false" outlineLevel="0" collapsed="false">
      <c r="A1271" s="1" t="n">
        <v>45</v>
      </c>
      <c r="B1271" s="1" t="n">
        <v>1270</v>
      </c>
      <c r="C1271" s="1" t="n">
        <v>20</v>
      </c>
      <c r="D1271" s="4" t="n">
        <v>45100.1690625</v>
      </c>
      <c r="E1271" s="5" t="n">
        <v>30.4</v>
      </c>
      <c r="F1271" s="0" t="str">
        <f aca="false">VLOOKUP(A1271,Водители!A:F,6,0)</f>
        <v>Ставрополь</v>
      </c>
      <c r="G1271" s="0" t="n">
        <f aca="false">VLOOKUP(C1271,Автомобили!A:F,6,0)</f>
        <v>13.4</v>
      </c>
      <c r="H1271" s="0" t="n">
        <f aca="false">G1271*(E1271/100)</f>
        <v>4.0736</v>
      </c>
      <c r="I1271" s="0" t="n">
        <f aca="false">IF(F1271=$F$4,H1271,0)</f>
        <v>0</v>
      </c>
    </row>
    <row r="1272" customFormat="false" ht="13.8" hidden="true" customHeight="false" outlineLevel="0" collapsed="false">
      <c r="A1272" s="1" t="n">
        <v>52</v>
      </c>
      <c r="B1272" s="1" t="n">
        <v>1271</v>
      </c>
      <c r="C1272" s="1" t="n">
        <v>4</v>
      </c>
      <c r="D1272" s="4" t="n">
        <v>45100.1740277778</v>
      </c>
      <c r="E1272" s="5" t="n">
        <v>8.4</v>
      </c>
      <c r="F1272" s="0" t="str">
        <f aca="false">VLOOKUP(A1272,Водители!A:F,6,0)</f>
        <v>Белореченск</v>
      </c>
      <c r="G1272" s="0" t="n">
        <f aca="false">VLOOKUP(C1272,Автомобили!A:F,6,0)</f>
        <v>0</v>
      </c>
      <c r="H1272" s="0" t="n">
        <f aca="false">G1272*(E1272/100)</f>
        <v>0</v>
      </c>
      <c r="I1272" s="0" t="n">
        <f aca="false">IF(F1272=$F$4,H1272,0)</f>
        <v>0</v>
      </c>
    </row>
    <row r="1273" customFormat="false" ht="13.8" hidden="true" customHeight="false" outlineLevel="0" collapsed="false">
      <c r="A1273" s="1" t="n">
        <v>42</v>
      </c>
      <c r="B1273" s="1" t="n">
        <v>1272</v>
      </c>
      <c r="C1273" s="1" t="n">
        <v>1</v>
      </c>
      <c r="D1273" s="4" t="n">
        <v>45100.2528240741</v>
      </c>
      <c r="E1273" s="5" t="n">
        <v>29.2</v>
      </c>
      <c r="F1273" s="0" t="str">
        <f aca="false">VLOOKUP(A1273,Водители!A:F,6,0)</f>
        <v>Бодайбо</v>
      </c>
      <c r="G1273" s="0" t="n">
        <f aca="false">VLOOKUP(C1273,Автомобили!A:F,6,0)</f>
        <v>0</v>
      </c>
      <c r="H1273" s="0" t="n">
        <f aca="false">G1273*(E1273/100)</f>
        <v>0</v>
      </c>
      <c r="I1273" s="0" t="n">
        <f aca="false">IF(F1273=$F$4,H1273,0)</f>
        <v>0</v>
      </c>
    </row>
    <row r="1274" customFormat="false" ht="13.8" hidden="true" customHeight="false" outlineLevel="0" collapsed="false">
      <c r="A1274" s="1" t="n">
        <v>14</v>
      </c>
      <c r="B1274" s="1" t="n">
        <v>1273</v>
      </c>
      <c r="C1274" s="1" t="n">
        <v>19</v>
      </c>
      <c r="D1274" s="4" t="n">
        <v>45100.254375</v>
      </c>
      <c r="E1274" s="5" t="n">
        <v>18</v>
      </c>
      <c r="F1274" s="0" t="str">
        <f aca="false">VLOOKUP(A1274,Водители!A:F,6,0)</f>
        <v>Чехов</v>
      </c>
      <c r="G1274" s="0" t="n">
        <f aca="false">VLOOKUP(C1274,Автомобили!A:F,6,0)</f>
        <v>14.6</v>
      </c>
      <c r="H1274" s="0" t="n">
        <f aca="false">G1274*(E1274/100)</f>
        <v>2.628</v>
      </c>
      <c r="I1274" s="0" t="n">
        <f aca="false">IF(F1274=$F$4,H1274,0)</f>
        <v>0</v>
      </c>
    </row>
    <row r="1275" customFormat="false" ht="13.8" hidden="true" customHeight="false" outlineLevel="0" collapsed="false">
      <c r="A1275" s="1" t="n">
        <v>39</v>
      </c>
      <c r="B1275" s="1" t="n">
        <v>1274</v>
      </c>
      <c r="C1275" s="1" t="n">
        <v>40</v>
      </c>
      <c r="D1275" s="4" t="n">
        <v>45100.3241666667</v>
      </c>
      <c r="E1275" s="5" t="n">
        <v>19.9</v>
      </c>
      <c r="F1275" s="0" t="str">
        <f aca="false">VLOOKUP(A1275,Водители!A:F,6,0)</f>
        <v>Ульяновск</v>
      </c>
      <c r="G1275" s="0" t="n">
        <f aca="false">VLOOKUP(C1275,Автомобили!A:F,6,0)</f>
        <v>0</v>
      </c>
      <c r="H1275" s="0" t="n">
        <f aca="false">G1275*(E1275/100)</f>
        <v>0</v>
      </c>
      <c r="I1275" s="0" t="n">
        <f aca="false">IF(F1275=$F$4,H1275,0)</f>
        <v>0</v>
      </c>
    </row>
    <row r="1276" customFormat="false" ht="13.8" hidden="true" customHeight="false" outlineLevel="0" collapsed="false">
      <c r="A1276" s="1" t="n">
        <v>28</v>
      </c>
      <c r="B1276" s="1" t="n">
        <v>1275</v>
      </c>
      <c r="C1276" s="1" t="n">
        <v>21</v>
      </c>
      <c r="D1276" s="4" t="n">
        <v>45100.426400463</v>
      </c>
      <c r="E1276" s="5" t="n">
        <v>24.3</v>
      </c>
      <c r="F1276" s="0" t="str">
        <f aca="false">VLOOKUP(A1276,Водители!A:F,6,0)</f>
        <v>Чехов</v>
      </c>
      <c r="G1276" s="0" t="n">
        <f aca="false">VLOOKUP(C1276,Автомобили!A:F,6,0)</f>
        <v>0</v>
      </c>
      <c r="H1276" s="0" t="n">
        <f aca="false">G1276*(E1276/100)</f>
        <v>0</v>
      </c>
      <c r="I1276" s="0" t="n">
        <f aca="false">IF(F1276=$F$4,H1276,0)</f>
        <v>0</v>
      </c>
    </row>
    <row r="1277" customFormat="false" ht="13.8" hidden="true" customHeight="false" outlineLevel="0" collapsed="false">
      <c r="A1277" s="1" t="n">
        <v>51</v>
      </c>
      <c r="B1277" s="1" t="n">
        <v>1276</v>
      </c>
      <c r="C1277" s="1" t="n">
        <v>37</v>
      </c>
      <c r="D1277" s="4" t="n">
        <v>45100.4864583333</v>
      </c>
      <c r="E1277" s="5" t="n">
        <v>47.5</v>
      </c>
      <c r="F1277" s="0" t="str">
        <f aca="false">VLOOKUP(A1277,Водители!A:F,6,0)</f>
        <v>Ульяновск</v>
      </c>
      <c r="G1277" s="0" t="n">
        <f aca="false">VLOOKUP(C1277,Автомобили!A:F,6,0)</f>
        <v>15.8</v>
      </c>
      <c r="H1277" s="0" t="n">
        <f aca="false">G1277*(E1277/100)</f>
        <v>7.505</v>
      </c>
      <c r="I1277" s="0" t="n">
        <f aca="false">IF(F1277=$F$4,H1277,0)</f>
        <v>7.505</v>
      </c>
    </row>
    <row r="1278" customFormat="false" ht="13.8" hidden="true" customHeight="false" outlineLevel="0" collapsed="false">
      <c r="A1278" s="1" t="n">
        <v>27</v>
      </c>
      <c r="B1278" s="1" t="n">
        <v>1277</v>
      </c>
      <c r="C1278" s="1" t="n">
        <v>39</v>
      </c>
      <c r="D1278" s="4" t="n">
        <v>45100.5415509259</v>
      </c>
      <c r="E1278" s="5" t="n">
        <v>14.2</v>
      </c>
      <c r="F1278" s="0" t="str">
        <f aca="false">VLOOKUP(A1278,Водители!A:F,6,0)</f>
        <v>Белореченск</v>
      </c>
      <c r="G1278" s="0" t="n">
        <f aca="false">VLOOKUP(C1278,Автомобили!A:F,6,0)</f>
        <v>0</v>
      </c>
      <c r="H1278" s="0" t="n">
        <f aca="false">G1278*(E1278/100)</f>
        <v>0</v>
      </c>
      <c r="I1278" s="0" t="n">
        <f aca="false">IF(F1278=$F$4,H1278,0)</f>
        <v>0</v>
      </c>
    </row>
    <row r="1279" customFormat="false" ht="13.8" hidden="true" customHeight="false" outlineLevel="0" collapsed="false">
      <c r="A1279" s="1" t="n">
        <v>7</v>
      </c>
      <c r="B1279" s="1" t="n">
        <v>1278</v>
      </c>
      <c r="C1279" s="1" t="n">
        <v>42</v>
      </c>
      <c r="D1279" s="4" t="n">
        <v>45100.5924305556</v>
      </c>
      <c r="E1279" s="5" t="n">
        <v>16.3</v>
      </c>
      <c r="F1279" s="0" t="str">
        <f aca="false">VLOOKUP(A1279,Водители!A:F,6,0)</f>
        <v>Бодайбо</v>
      </c>
      <c r="G1279" s="0" t="n">
        <f aca="false">VLOOKUP(C1279,Автомобили!A:F,6,0)</f>
        <v>15.3</v>
      </c>
      <c r="H1279" s="0" t="n">
        <f aca="false">G1279*(E1279/100)</f>
        <v>2.4939</v>
      </c>
      <c r="I1279" s="0" t="n">
        <f aca="false">IF(F1279=$F$4,H1279,0)</f>
        <v>0</v>
      </c>
    </row>
    <row r="1280" customFormat="false" ht="13.8" hidden="true" customHeight="false" outlineLevel="0" collapsed="false">
      <c r="A1280" s="1" t="n">
        <v>11</v>
      </c>
      <c r="B1280" s="1" t="n">
        <v>1279</v>
      </c>
      <c r="C1280" s="1" t="n">
        <v>7</v>
      </c>
      <c r="D1280" s="4" t="n">
        <v>45100.5963310185</v>
      </c>
      <c r="E1280" s="5" t="n">
        <v>55</v>
      </c>
      <c r="F1280" s="0" t="str">
        <f aca="false">VLOOKUP(A1280,Водители!A:F,6,0)</f>
        <v>Ульяновск</v>
      </c>
      <c r="G1280" s="0" t="n">
        <f aca="false">VLOOKUP(C1280,Автомобили!A:F,6,0)</f>
        <v>0</v>
      </c>
      <c r="H1280" s="0" t="n">
        <f aca="false">G1280*(E1280/100)</f>
        <v>0</v>
      </c>
      <c r="I1280" s="0" t="n">
        <f aca="false">IF(F1280=$F$4,H1280,0)</f>
        <v>0</v>
      </c>
    </row>
    <row r="1281" customFormat="false" ht="13.8" hidden="true" customHeight="false" outlineLevel="0" collapsed="false">
      <c r="A1281" s="1" t="n">
        <v>63</v>
      </c>
      <c r="B1281" s="1" t="n">
        <v>1280</v>
      </c>
      <c r="C1281" s="1" t="n">
        <v>13</v>
      </c>
      <c r="D1281" s="4" t="n">
        <v>45100.6251967593</v>
      </c>
      <c r="E1281" s="5" t="n">
        <v>60</v>
      </c>
      <c r="F1281" s="0" t="str">
        <f aca="false">VLOOKUP(A1281,Водители!A:F,6,0)</f>
        <v>Малгобек</v>
      </c>
      <c r="G1281" s="0" t="n">
        <f aca="false">VLOOKUP(C1281,Автомобили!A:F,6,0)</f>
        <v>14.5</v>
      </c>
      <c r="H1281" s="0" t="n">
        <f aca="false">G1281*(E1281/100)</f>
        <v>8.7</v>
      </c>
      <c r="I1281" s="0" t="n">
        <f aca="false">IF(F1281=$F$4,H1281,0)</f>
        <v>0</v>
      </c>
    </row>
    <row r="1282" customFormat="false" ht="13.8" hidden="true" customHeight="false" outlineLevel="0" collapsed="false">
      <c r="A1282" s="1" t="n">
        <v>38</v>
      </c>
      <c r="B1282" s="1" t="n">
        <v>1281</v>
      </c>
      <c r="C1282" s="1" t="n">
        <v>21</v>
      </c>
      <c r="D1282" s="4" t="n">
        <v>45100.6358449074</v>
      </c>
      <c r="E1282" s="5" t="n">
        <v>38.2</v>
      </c>
      <c r="F1282" s="0" t="str">
        <f aca="false">VLOOKUP(A1282,Водители!A:F,6,0)</f>
        <v>Чехов</v>
      </c>
      <c r="G1282" s="0" t="n">
        <f aca="false">VLOOKUP(C1282,Автомобили!A:F,6,0)</f>
        <v>0</v>
      </c>
      <c r="H1282" s="0" t="n">
        <f aca="false">G1282*(E1282/100)</f>
        <v>0</v>
      </c>
      <c r="I1282" s="0" t="n">
        <f aca="false">IF(F1282=$F$4,H1282,0)</f>
        <v>0</v>
      </c>
    </row>
    <row r="1283" customFormat="false" ht="13.8" hidden="true" customHeight="false" outlineLevel="0" collapsed="false">
      <c r="A1283" s="1" t="n">
        <v>42</v>
      </c>
      <c r="B1283" s="1" t="n">
        <v>1282</v>
      </c>
      <c r="C1283" s="1" t="n">
        <v>16</v>
      </c>
      <c r="D1283" s="4" t="n">
        <v>45100.7593171296</v>
      </c>
      <c r="E1283" s="5" t="n">
        <v>49.2</v>
      </c>
      <c r="F1283" s="0" t="str">
        <f aca="false">VLOOKUP(A1283,Водители!A:F,6,0)</f>
        <v>Бодайбо</v>
      </c>
      <c r="G1283" s="0" t="n">
        <f aca="false">VLOOKUP(C1283,Автомобили!A:F,6,0)</f>
        <v>10</v>
      </c>
      <c r="H1283" s="0" t="n">
        <f aca="false">G1283*(E1283/100)</f>
        <v>4.92</v>
      </c>
      <c r="I1283" s="0" t="n">
        <f aca="false">IF(F1283=$F$4,H1283,0)</f>
        <v>0</v>
      </c>
    </row>
    <row r="1284" customFormat="false" ht="13.8" hidden="true" customHeight="false" outlineLevel="0" collapsed="false">
      <c r="A1284" s="1" t="n">
        <v>17</v>
      </c>
      <c r="B1284" s="1" t="n">
        <v>1283</v>
      </c>
      <c r="C1284" s="1" t="n">
        <v>6</v>
      </c>
      <c r="D1284" s="4" t="n">
        <v>45100.8114699074</v>
      </c>
      <c r="E1284" s="5" t="n">
        <v>26.1</v>
      </c>
      <c r="F1284" s="0" t="str">
        <f aca="false">VLOOKUP(A1284,Водители!A:F,6,0)</f>
        <v>Колпашево</v>
      </c>
      <c r="G1284" s="0" t="n">
        <f aca="false">VLOOKUP(C1284,Автомобили!A:F,6,0)</f>
        <v>13.5</v>
      </c>
      <c r="H1284" s="0" t="n">
        <f aca="false">G1284*(E1284/100)</f>
        <v>3.5235</v>
      </c>
      <c r="I1284" s="0" t="n">
        <f aca="false">IF(F1284=$F$4,H1284,0)</f>
        <v>0</v>
      </c>
    </row>
    <row r="1285" customFormat="false" ht="13.8" hidden="true" customHeight="false" outlineLevel="0" collapsed="false">
      <c r="A1285" s="1" t="n">
        <v>53</v>
      </c>
      <c r="B1285" s="1" t="n">
        <v>1284</v>
      </c>
      <c r="C1285" s="1" t="n">
        <v>14</v>
      </c>
      <c r="D1285" s="4" t="n">
        <v>45100.8669907407</v>
      </c>
      <c r="E1285" s="5" t="n">
        <v>12.1</v>
      </c>
      <c r="F1285" s="0" t="str">
        <f aca="false">VLOOKUP(A1285,Водители!A:F,6,0)</f>
        <v>Чехов</v>
      </c>
      <c r="G1285" s="0" t="n">
        <f aca="false">VLOOKUP(C1285,Автомобили!A:F,6,0)</f>
        <v>0</v>
      </c>
      <c r="H1285" s="0" t="n">
        <f aca="false">G1285*(E1285/100)</f>
        <v>0</v>
      </c>
      <c r="I1285" s="0" t="n">
        <f aca="false">IF(F1285=$F$4,H1285,0)</f>
        <v>0</v>
      </c>
    </row>
    <row r="1286" customFormat="false" ht="13.8" hidden="true" customHeight="false" outlineLevel="0" collapsed="false">
      <c r="A1286" s="1" t="n">
        <v>56</v>
      </c>
      <c r="B1286" s="1" t="n">
        <v>1285</v>
      </c>
      <c r="C1286" s="1" t="n">
        <v>41</v>
      </c>
      <c r="D1286" s="4" t="n">
        <v>45100.9737847222</v>
      </c>
      <c r="E1286" s="5" t="n">
        <v>45.1</v>
      </c>
      <c r="F1286" s="0" t="str">
        <f aca="false">VLOOKUP(A1286,Водители!A:F,6,0)</f>
        <v>Чехов</v>
      </c>
      <c r="G1286" s="0" t="n">
        <f aca="false">VLOOKUP(C1286,Автомобили!A:F,6,0)</f>
        <v>11.4</v>
      </c>
      <c r="H1286" s="0" t="n">
        <f aca="false">G1286*(E1286/100)</f>
        <v>5.1414</v>
      </c>
      <c r="I1286" s="0" t="n">
        <f aca="false">IF(F1286=$F$4,H1286,0)</f>
        <v>0</v>
      </c>
    </row>
    <row r="1287" customFormat="false" ht="13.8" hidden="true" customHeight="false" outlineLevel="0" collapsed="false">
      <c r="A1287" s="1" t="n">
        <v>43</v>
      </c>
      <c r="B1287" s="1" t="n">
        <v>1286</v>
      </c>
      <c r="C1287" s="1" t="n">
        <v>6</v>
      </c>
      <c r="D1287" s="4" t="n">
        <v>45100.9804282407</v>
      </c>
      <c r="E1287" s="5" t="n">
        <v>11.1</v>
      </c>
      <c r="F1287" s="0" t="str">
        <f aca="false">VLOOKUP(A1287,Водители!A:F,6,0)</f>
        <v>Колпашево</v>
      </c>
      <c r="G1287" s="0" t="n">
        <f aca="false">VLOOKUP(C1287,Автомобили!A:F,6,0)</f>
        <v>13.5</v>
      </c>
      <c r="H1287" s="0" t="n">
        <f aca="false">G1287*(E1287/100)</f>
        <v>1.4985</v>
      </c>
      <c r="I1287" s="0" t="n">
        <f aca="false">IF(F1287=$F$4,H1287,0)</f>
        <v>0</v>
      </c>
    </row>
    <row r="1288" customFormat="false" ht="13.8" hidden="true" customHeight="false" outlineLevel="0" collapsed="false">
      <c r="A1288" s="1" t="n">
        <v>9</v>
      </c>
      <c r="B1288" s="1" t="n">
        <v>1287</v>
      </c>
      <c r="C1288" s="1" t="n">
        <v>31</v>
      </c>
      <c r="D1288" s="4" t="n">
        <v>45101.0802430556</v>
      </c>
      <c r="E1288" s="5" t="n">
        <v>42.5</v>
      </c>
      <c r="F1288" s="0" t="str">
        <f aca="false">VLOOKUP(A1288,Водители!A:F,6,0)</f>
        <v>Ставрополь</v>
      </c>
      <c r="G1288" s="0" t="n">
        <f aca="false">VLOOKUP(C1288,Автомобили!A:F,6,0)</f>
        <v>0</v>
      </c>
      <c r="H1288" s="0" t="n">
        <f aca="false">G1288*(E1288/100)</f>
        <v>0</v>
      </c>
      <c r="I1288" s="0" t="n">
        <f aca="false">IF(F1288=$F$4,H1288,0)</f>
        <v>0</v>
      </c>
    </row>
    <row r="1289" customFormat="false" ht="13.8" hidden="true" customHeight="false" outlineLevel="0" collapsed="false">
      <c r="A1289" s="1" t="n">
        <v>60</v>
      </c>
      <c r="B1289" s="1" t="n">
        <v>1288</v>
      </c>
      <c r="C1289" s="1" t="n">
        <v>26</v>
      </c>
      <c r="D1289" s="4" t="n">
        <v>45101.1280439815</v>
      </c>
      <c r="E1289" s="5" t="n">
        <v>24.1</v>
      </c>
      <c r="F1289" s="0" t="str">
        <f aca="false">VLOOKUP(A1289,Водители!A:F,6,0)</f>
        <v>Малгобек</v>
      </c>
      <c r="G1289" s="0" t="n">
        <f aca="false">VLOOKUP(C1289,Автомобили!A:F,6,0)</f>
        <v>12.1</v>
      </c>
      <c r="H1289" s="0" t="n">
        <f aca="false">G1289*(E1289/100)</f>
        <v>2.9161</v>
      </c>
      <c r="I1289" s="0" t="n">
        <f aca="false">IF(F1289=$F$4,H1289,0)</f>
        <v>0</v>
      </c>
    </row>
    <row r="1290" customFormat="false" ht="13.8" hidden="true" customHeight="false" outlineLevel="0" collapsed="false">
      <c r="A1290" s="1" t="n">
        <v>4</v>
      </c>
      <c r="B1290" s="1" t="n">
        <v>1289</v>
      </c>
      <c r="C1290" s="1" t="n">
        <v>6</v>
      </c>
      <c r="D1290" s="4" t="n">
        <v>45101.3270833333</v>
      </c>
      <c r="E1290" s="5" t="n">
        <v>50.2</v>
      </c>
      <c r="F1290" s="0" t="str">
        <f aca="false">VLOOKUP(A1290,Водители!A:F,6,0)</f>
        <v>Колпашево</v>
      </c>
      <c r="G1290" s="0" t="n">
        <f aca="false">VLOOKUP(C1290,Автомобили!A:F,6,0)</f>
        <v>13.5</v>
      </c>
      <c r="H1290" s="0" t="n">
        <f aca="false">G1290*(E1290/100)</f>
        <v>6.777</v>
      </c>
      <c r="I1290" s="0" t="n">
        <f aca="false">IF(F1290=$F$4,H1290,0)</f>
        <v>0</v>
      </c>
    </row>
    <row r="1291" customFormat="false" ht="13.8" hidden="true" customHeight="false" outlineLevel="0" collapsed="false">
      <c r="A1291" s="1" t="n">
        <v>10</v>
      </c>
      <c r="B1291" s="1" t="n">
        <v>1290</v>
      </c>
      <c r="C1291" s="1" t="n">
        <v>36</v>
      </c>
      <c r="D1291" s="4" t="n">
        <v>45101.3380208333</v>
      </c>
      <c r="E1291" s="5" t="n">
        <v>49.9</v>
      </c>
      <c r="F1291" s="0" t="str">
        <f aca="false">VLOOKUP(A1291,Водители!A:F,6,0)</f>
        <v>Каневская</v>
      </c>
      <c r="G1291" s="0" t="n">
        <f aca="false">VLOOKUP(C1291,Автомобили!A:F,6,0)</f>
        <v>0</v>
      </c>
      <c r="H1291" s="0" t="n">
        <f aca="false">G1291*(E1291/100)</f>
        <v>0</v>
      </c>
      <c r="I1291" s="0" t="n">
        <f aca="false">IF(F1291=$F$4,H1291,0)</f>
        <v>0</v>
      </c>
    </row>
    <row r="1292" customFormat="false" ht="13.8" hidden="true" customHeight="false" outlineLevel="0" collapsed="false">
      <c r="A1292" s="1" t="n">
        <v>42</v>
      </c>
      <c r="B1292" s="1" t="n">
        <v>1291</v>
      </c>
      <c r="C1292" s="1" t="n">
        <v>1</v>
      </c>
      <c r="D1292" s="4" t="n">
        <v>45101.3590162037</v>
      </c>
      <c r="E1292" s="5" t="n">
        <v>26.6</v>
      </c>
      <c r="F1292" s="0" t="str">
        <f aca="false">VLOOKUP(A1292,Водители!A:F,6,0)</f>
        <v>Бодайбо</v>
      </c>
      <c r="G1292" s="0" t="n">
        <f aca="false">VLOOKUP(C1292,Автомобили!A:F,6,0)</f>
        <v>0</v>
      </c>
      <c r="H1292" s="0" t="n">
        <f aca="false">G1292*(E1292/100)</f>
        <v>0</v>
      </c>
      <c r="I1292" s="0" t="n">
        <f aca="false">IF(F1292=$F$4,H1292,0)</f>
        <v>0</v>
      </c>
    </row>
    <row r="1293" customFormat="false" ht="13.8" hidden="true" customHeight="false" outlineLevel="0" collapsed="false">
      <c r="A1293" s="1" t="n">
        <v>57</v>
      </c>
      <c r="B1293" s="1" t="n">
        <v>1292</v>
      </c>
      <c r="C1293" s="1" t="n">
        <v>3</v>
      </c>
      <c r="D1293" s="4" t="n">
        <v>45101.3805671296</v>
      </c>
      <c r="E1293" s="5" t="n">
        <v>48.9</v>
      </c>
      <c r="F1293" s="0" t="str">
        <f aca="false">VLOOKUP(A1293,Водители!A:F,6,0)</f>
        <v>Каневская</v>
      </c>
      <c r="G1293" s="0" t="n">
        <f aca="false">VLOOKUP(C1293,Автомобили!A:F,6,0)</f>
        <v>0</v>
      </c>
      <c r="H1293" s="0" t="n">
        <f aca="false">G1293*(E1293/100)</f>
        <v>0</v>
      </c>
      <c r="I1293" s="0" t="n">
        <f aca="false">IF(F1293=$F$4,H1293,0)</f>
        <v>0</v>
      </c>
    </row>
    <row r="1294" customFormat="false" ht="13.8" hidden="true" customHeight="false" outlineLevel="0" collapsed="false">
      <c r="A1294" s="1" t="n">
        <v>1</v>
      </c>
      <c r="B1294" s="1" t="n">
        <v>1293</v>
      </c>
      <c r="C1294" s="1" t="n">
        <v>34</v>
      </c>
      <c r="D1294" s="4" t="n">
        <v>45101.3865046296</v>
      </c>
      <c r="E1294" s="5" t="n">
        <v>37.3</v>
      </c>
      <c r="F1294" s="0" t="str">
        <f aca="false">VLOOKUP(A1294,Водители!A:F,6,0)</f>
        <v>Каневская</v>
      </c>
      <c r="G1294" s="0" t="n">
        <f aca="false">VLOOKUP(C1294,Автомобили!A:F,6,0)</f>
        <v>10.9</v>
      </c>
      <c r="H1294" s="0" t="n">
        <f aca="false">G1294*(E1294/100)</f>
        <v>4.0657</v>
      </c>
      <c r="I1294" s="0" t="n">
        <f aca="false">IF(F1294=$F$4,H1294,0)</f>
        <v>0</v>
      </c>
    </row>
    <row r="1295" customFormat="false" ht="13.8" hidden="true" customHeight="false" outlineLevel="0" collapsed="false">
      <c r="A1295" s="1" t="n">
        <v>42</v>
      </c>
      <c r="B1295" s="1" t="n">
        <v>1294</v>
      </c>
      <c r="C1295" s="1" t="n">
        <v>42</v>
      </c>
      <c r="D1295" s="4" t="n">
        <v>45101.4386574074</v>
      </c>
      <c r="E1295" s="5" t="n">
        <v>34.3</v>
      </c>
      <c r="F1295" s="0" t="str">
        <f aca="false">VLOOKUP(A1295,Водители!A:F,6,0)</f>
        <v>Бодайбо</v>
      </c>
      <c r="G1295" s="0" t="n">
        <f aca="false">VLOOKUP(C1295,Автомобили!A:F,6,0)</f>
        <v>15.3</v>
      </c>
      <c r="H1295" s="0" t="n">
        <f aca="false">G1295*(E1295/100)</f>
        <v>5.2479</v>
      </c>
      <c r="I1295" s="0" t="n">
        <f aca="false">IF(F1295=$F$4,H1295,0)</f>
        <v>0</v>
      </c>
    </row>
    <row r="1296" customFormat="false" ht="13.8" hidden="true" customHeight="false" outlineLevel="0" collapsed="false">
      <c r="A1296" s="1" t="n">
        <v>29</v>
      </c>
      <c r="B1296" s="1" t="n">
        <v>1295</v>
      </c>
      <c r="C1296" s="1" t="n">
        <v>32</v>
      </c>
      <c r="D1296" s="4" t="n">
        <v>45101.5039583333</v>
      </c>
      <c r="E1296" s="5" t="n">
        <v>31</v>
      </c>
      <c r="F1296" s="0" t="str">
        <f aca="false">VLOOKUP(A1296,Водители!A:F,6,0)</f>
        <v>Колпашево</v>
      </c>
      <c r="G1296" s="0" t="n">
        <f aca="false">VLOOKUP(C1296,Автомобили!A:F,6,0)</f>
        <v>0</v>
      </c>
      <c r="H1296" s="0" t="n">
        <f aca="false">G1296*(E1296/100)</f>
        <v>0</v>
      </c>
      <c r="I1296" s="0" t="n">
        <f aca="false">IF(F1296=$F$4,H1296,0)</f>
        <v>0</v>
      </c>
    </row>
    <row r="1297" customFormat="false" ht="13.8" hidden="true" customHeight="false" outlineLevel="0" collapsed="false">
      <c r="A1297" s="1" t="n">
        <v>1</v>
      </c>
      <c r="B1297" s="1" t="n">
        <v>1296</v>
      </c>
      <c r="C1297" s="1" t="n">
        <v>5</v>
      </c>
      <c r="D1297" s="4" t="n">
        <v>45101.5173958333</v>
      </c>
      <c r="E1297" s="5" t="n">
        <v>42.5</v>
      </c>
      <c r="F1297" s="0" t="str">
        <f aca="false">VLOOKUP(A1297,Водители!A:F,6,0)</f>
        <v>Каневская</v>
      </c>
      <c r="G1297" s="0" t="n">
        <f aca="false">VLOOKUP(C1297,Автомобили!A:F,6,0)</f>
        <v>12.9</v>
      </c>
      <c r="H1297" s="0" t="n">
        <f aca="false">G1297*(E1297/100)</f>
        <v>5.4825</v>
      </c>
      <c r="I1297" s="0" t="n">
        <f aca="false">IF(F1297=$F$4,H1297,0)</f>
        <v>0</v>
      </c>
    </row>
    <row r="1298" customFormat="false" ht="13.8" hidden="true" customHeight="false" outlineLevel="0" collapsed="false">
      <c r="A1298" s="1" t="n">
        <v>46</v>
      </c>
      <c r="B1298" s="1" t="n">
        <v>1297</v>
      </c>
      <c r="C1298" s="1" t="n">
        <v>14</v>
      </c>
      <c r="D1298" s="4" t="n">
        <v>45101.7209490741</v>
      </c>
      <c r="E1298" s="5" t="n">
        <v>34.1</v>
      </c>
      <c r="F1298" s="0" t="str">
        <f aca="false">VLOOKUP(A1298,Водители!A:F,6,0)</f>
        <v>Чехов</v>
      </c>
      <c r="G1298" s="0" t="n">
        <f aca="false">VLOOKUP(C1298,Автомобили!A:F,6,0)</f>
        <v>0</v>
      </c>
      <c r="H1298" s="0" t="n">
        <f aca="false">G1298*(E1298/100)</f>
        <v>0</v>
      </c>
      <c r="I1298" s="0" t="n">
        <f aca="false">IF(F1298=$F$4,H1298,0)</f>
        <v>0</v>
      </c>
    </row>
    <row r="1299" customFormat="false" ht="13.8" hidden="true" customHeight="false" outlineLevel="0" collapsed="false">
      <c r="A1299" s="1" t="n">
        <v>16</v>
      </c>
      <c r="B1299" s="1" t="n">
        <v>1298</v>
      </c>
      <c r="C1299" s="1" t="n">
        <v>37</v>
      </c>
      <c r="D1299" s="4" t="n">
        <v>45101.8197685185</v>
      </c>
      <c r="E1299" s="5" t="n">
        <v>49.4</v>
      </c>
      <c r="F1299" s="0" t="str">
        <f aca="false">VLOOKUP(A1299,Водители!A:F,6,0)</f>
        <v>Ульяновск</v>
      </c>
      <c r="G1299" s="0" t="n">
        <f aca="false">VLOOKUP(C1299,Автомобили!A:F,6,0)</f>
        <v>15.8</v>
      </c>
      <c r="H1299" s="0" t="n">
        <f aca="false">G1299*(E1299/100)</f>
        <v>7.8052</v>
      </c>
      <c r="I1299" s="0" t="n">
        <f aca="false">IF(F1299=$F$4,H1299,0)</f>
        <v>7.8052</v>
      </c>
    </row>
    <row r="1300" customFormat="false" ht="13.8" hidden="true" customHeight="false" outlineLevel="0" collapsed="false">
      <c r="A1300" s="1" t="n">
        <v>22</v>
      </c>
      <c r="B1300" s="1" t="n">
        <v>1299</v>
      </c>
      <c r="C1300" s="1" t="n">
        <v>25</v>
      </c>
      <c r="D1300" s="4" t="n">
        <v>45101.8846643519</v>
      </c>
      <c r="E1300" s="5" t="n">
        <v>3</v>
      </c>
      <c r="F1300" s="0" t="str">
        <f aca="false">VLOOKUP(A1300,Водители!A:F,6,0)</f>
        <v>Бодайбо</v>
      </c>
      <c r="G1300" s="0" t="n">
        <f aca="false">VLOOKUP(C1300,Автомобили!A:F,6,0)</f>
        <v>9.8</v>
      </c>
      <c r="H1300" s="0" t="n">
        <f aca="false">G1300*(E1300/100)</f>
        <v>0.294</v>
      </c>
      <c r="I1300" s="0" t="n">
        <f aca="false">IF(F1300=$F$4,H1300,0)</f>
        <v>0</v>
      </c>
    </row>
    <row r="1301" customFormat="false" ht="13.8" hidden="true" customHeight="false" outlineLevel="0" collapsed="false">
      <c r="A1301" s="1" t="n">
        <v>16</v>
      </c>
      <c r="B1301" s="1" t="n">
        <v>1300</v>
      </c>
      <c r="C1301" s="1" t="n">
        <v>15</v>
      </c>
      <c r="D1301" s="4" t="n">
        <v>45101.9017824074</v>
      </c>
      <c r="E1301" s="5" t="n">
        <v>4.5</v>
      </c>
      <c r="F1301" s="0" t="str">
        <f aca="false">VLOOKUP(A1301,Водители!A:F,6,0)</f>
        <v>Ульяновск</v>
      </c>
      <c r="G1301" s="0" t="n">
        <f aca="false">VLOOKUP(C1301,Автомобили!A:F,6,0)</f>
        <v>0</v>
      </c>
      <c r="H1301" s="0" t="n">
        <f aca="false">G1301*(E1301/100)</f>
        <v>0</v>
      </c>
      <c r="I1301" s="0" t="n">
        <f aca="false">IF(F1301=$F$4,H1301,0)</f>
        <v>0</v>
      </c>
    </row>
    <row r="1302" customFormat="false" ht="13.8" hidden="true" customHeight="false" outlineLevel="0" collapsed="false">
      <c r="A1302" s="1" t="n">
        <v>1</v>
      </c>
      <c r="B1302" s="1" t="n">
        <v>1301</v>
      </c>
      <c r="C1302" s="1" t="n">
        <v>12</v>
      </c>
      <c r="D1302" s="4" t="n">
        <v>45101.9419212963</v>
      </c>
      <c r="E1302" s="5" t="n">
        <v>36.4</v>
      </c>
      <c r="F1302" s="0" t="str">
        <f aca="false">VLOOKUP(A1302,Водители!A:F,6,0)</f>
        <v>Каневская</v>
      </c>
      <c r="G1302" s="0" t="n">
        <f aca="false">VLOOKUP(C1302,Автомобили!A:F,6,0)</f>
        <v>0</v>
      </c>
      <c r="H1302" s="0" t="n">
        <f aca="false">G1302*(E1302/100)</f>
        <v>0</v>
      </c>
      <c r="I1302" s="0" t="n">
        <f aca="false">IF(F1302=$F$4,H1302,0)</f>
        <v>0</v>
      </c>
    </row>
    <row r="1303" customFormat="false" ht="13.8" hidden="true" customHeight="false" outlineLevel="0" collapsed="false">
      <c r="A1303" s="1" t="n">
        <v>47</v>
      </c>
      <c r="B1303" s="1" t="n">
        <v>1302</v>
      </c>
      <c r="C1303" s="1" t="n">
        <v>20</v>
      </c>
      <c r="D1303" s="4" t="n">
        <v>45101.9597685185</v>
      </c>
      <c r="E1303" s="5" t="n">
        <v>21.3</v>
      </c>
      <c r="F1303" s="0" t="str">
        <f aca="false">VLOOKUP(A1303,Водители!A:F,6,0)</f>
        <v>Ставрополь</v>
      </c>
      <c r="G1303" s="0" t="n">
        <f aca="false">VLOOKUP(C1303,Автомобили!A:F,6,0)</f>
        <v>13.4</v>
      </c>
      <c r="H1303" s="0" t="n">
        <f aca="false">G1303*(E1303/100)</f>
        <v>2.8542</v>
      </c>
      <c r="I1303" s="0" t="n">
        <f aca="false">IF(F1303=$F$4,H1303,0)</f>
        <v>0</v>
      </c>
    </row>
    <row r="1304" customFormat="false" ht="13.8" hidden="true" customHeight="false" outlineLevel="0" collapsed="false">
      <c r="A1304" s="1" t="n">
        <v>22</v>
      </c>
      <c r="B1304" s="1" t="n">
        <v>1303</v>
      </c>
      <c r="C1304" s="1" t="n">
        <v>42</v>
      </c>
      <c r="D1304" s="4" t="n">
        <v>45101.9725347222</v>
      </c>
      <c r="E1304" s="5" t="n">
        <v>25.2</v>
      </c>
      <c r="F1304" s="0" t="str">
        <f aca="false">VLOOKUP(A1304,Водители!A:F,6,0)</f>
        <v>Бодайбо</v>
      </c>
      <c r="G1304" s="0" t="n">
        <f aca="false">VLOOKUP(C1304,Автомобили!A:F,6,0)</f>
        <v>15.3</v>
      </c>
      <c r="H1304" s="0" t="n">
        <f aca="false">G1304*(E1304/100)</f>
        <v>3.8556</v>
      </c>
      <c r="I1304" s="0" t="n">
        <f aca="false">IF(F1304=$F$4,H1304,0)</f>
        <v>0</v>
      </c>
    </row>
    <row r="1305" customFormat="false" ht="13.8" hidden="true" customHeight="false" outlineLevel="0" collapsed="false">
      <c r="A1305" s="1" t="n">
        <v>32</v>
      </c>
      <c r="B1305" s="1" t="n">
        <v>1304</v>
      </c>
      <c r="C1305" s="1" t="n">
        <v>14</v>
      </c>
      <c r="D1305" s="4" t="n">
        <v>45102.0587615741</v>
      </c>
      <c r="E1305" s="5" t="n">
        <v>37.9</v>
      </c>
      <c r="F1305" s="0" t="str">
        <f aca="false">VLOOKUP(A1305,Водители!A:F,6,0)</f>
        <v>Чехов</v>
      </c>
      <c r="G1305" s="0" t="n">
        <f aca="false">VLOOKUP(C1305,Автомобили!A:F,6,0)</f>
        <v>0</v>
      </c>
      <c r="H1305" s="0" t="n">
        <f aca="false">G1305*(E1305/100)</f>
        <v>0</v>
      </c>
      <c r="I1305" s="0" t="n">
        <f aca="false">IF(F1305=$F$4,H1305,0)</f>
        <v>0</v>
      </c>
    </row>
    <row r="1306" customFormat="false" ht="13.8" hidden="true" customHeight="false" outlineLevel="0" collapsed="false">
      <c r="A1306" s="1" t="n">
        <v>29</v>
      </c>
      <c r="B1306" s="1" t="n">
        <v>1305</v>
      </c>
      <c r="C1306" s="1" t="n">
        <v>32</v>
      </c>
      <c r="D1306" s="4" t="n">
        <v>45102.1069328704</v>
      </c>
      <c r="E1306" s="5" t="n">
        <v>42.7</v>
      </c>
      <c r="F1306" s="0" t="str">
        <f aca="false">VLOOKUP(A1306,Водители!A:F,6,0)</f>
        <v>Колпашево</v>
      </c>
      <c r="G1306" s="0" t="n">
        <f aca="false">VLOOKUP(C1306,Автомобили!A:F,6,0)</f>
        <v>0</v>
      </c>
      <c r="H1306" s="0" t="n">
        <f aca="false">G1306*(E1306/100)</f>
        <v>0</v>
      </c>
      <c r="I1306" s="0" t="n">
        <f aca="false">IF(F1306=$F$4,H1306,0)</f>
        <v>0</v>
      </c>
    </row>
    <row r="1307" customFormat="false" ht="13.8" hidden="true" customHeight="false" outlineLevel="0" collapsed="false">
      <c r="A1307" s="1" t="n">
        <v>34</v>
      </c>
      <c r="B1307" s="1" t="n">
        <v>1306</v>
      </c>
      <c r="C1307" s="1" t="n">
        <v>32</v>
      </c>
      <c r="D1307" s="4" t="n">
        <v>45102.1150925926</v>
      </c>
      <c r="E1307" s="5" t="n">
        <v>50.8</v>
      </c>
      <c r="F1307" s="0" t="str">
        <f aca="false">VLOOKUP(A1307,Водители!A:F,6,0)</f>
        <v>Колпашево</v>
      </c>
      <c r="G1307" s="0" t="n">
        <f aca="false">VLOOKUP(C1307,Автомобили!A:F,6,0)</f>
        <v>0</v>
      </c>
      <c r="H1307" s="0" t="n">
        <f aca="false">G1307*(E1307/100)</f>
        <v>0</v>
      </c>
      <c r="I1307" s="0" t="n">
        <f aca="false">IF(F1307=$F$4,H1307,0)</f>
        <v>0</v>
      </c>
    </row>
    <row r="1308" customFormat="false" ht="13.8" hidden="true" customHeight="false" outlineLevel="0" collapsed="false">
      <c r="A1308" s="1" t="n">
        <v>7</v>
      </c>
      <c r="B1308" s="1" t="n">
        <v>1307</v>
      </c>
      <c r="C1308" s="1" t="n">
        <v>1</v>
      </c>
      <c r="D1308" s="4" t="n">
        <v>45102.1311342593</v>
      </c>
      <c r="E1308" s="5" t="n">
        <v>24.4</v>
      </c>
      <c r="F1308" s="0" t="str">
        <f aca="false">VLOOKUP(A1308,Водители!A:F,6,0)</f>
        <v>Бодайбо</v>
      </c>
      <c r="G1308" s="0" t="n">
        <f aca="false">VLOOKUP(C1308,Автомобили!A:F,6,0)</f>
        <v>0</v>
      </c>
      <c r="H1308" s="0" t="n">
        <f aca="false">G1308*(E1308/100)</f>
        <v>0</v>
      </c>
      <c r="I1308" s="0" t="n">
        <f aca="false">IF(F1308=$F$4,H1308,0)</f>
        <v>0</v>
      </c>
    </row>
    <row r="1309" customFormat="false" ht="13.8" hidden="true" customHeight="false" outlineLevel="0" collapsed="false">
      <c r="A1309" s="1" t="n">
        <v>57</v>
      </c>
      <c r="B1309" s="1" t="n">
        <v>1308</v>
      </c>
      <c r="C1309" s="1" t="n">
        <v>3</v>
      </c>
      <c r="D1309" s="4" t="n">
        <v>45102.1578125</v>
      </c>
      <c r="E1309" s="5" t="n">
        <v>44.4</v>
      </c>
      <c r="F1309" s="0" t="str">
        <f aca="false">VLOOKUP(A1309,Водители!A:F,6,0)</f>
        <v>Каневская</v>
      </c>
      <c r="G1309" s="0" t="n">
        <f aca="false">VLOOKUP(C1309,Автомобили!A:F,6,0)</f>
        <v>0</v>
      </c>
      <c r="H1309" s="0" t="n">
        <f aca="false">G1309*(E1309/100)</f>
        <v>0</v>
      </c>
      <c r="I1309" s="0" t="n">
        <f aca="false">IF(F1309=$F$4,H1309,0)</f>
        <v>0</v>
      </c>
    </row>
    <row r="1310" customFormat="false" ht="13.8" hidden="true" customHeight="false" outlineLevel="0" collapsed="false">
      <c r="A1310" s="1" t="n">
        <v>15</v>
      </c>
      <c r="B1310" s="1" t="n">
        <v>1309</v>
      </c>
      <c r="C1310" s="1" t="n">
        <v>10</v>
      </c>
      <c r="D1310" s="4" t="n">
        <v>45102.1662615741</v>
      </c>
      <c r="E1310" s="5" t="n">
        <v>47.8</v>
      </c>
      <c r="F1310" s="0" t="str">
        <f aca="false">VLOOKUP(A1310,Водители!A:F,6,0)</f>
        <v>Чехов</v>
      </c>
      <c r="G1310" s="0" t="n">
        <f aca="false">VLOOKUP(C1310,Автомобили!A:F,6,0)</f>
        <v>15.6</v>
      </c>
      <c r="H1310" s="0" t="n">
        <f aca="false">G1310*(E1310/100)</f>
        <v>7.4568</v>
      </c>
      <c r="I1310" s="0" t="n">
        <f aca="false">IF(F1310=$F$4,H1310,0)</f>
        <v>0</v>
      </c>
    </row>
    <row r="1311" customFormat="false" ht="13.8" hidden="true" customHeight="false" outlineLevel="0" collapsed="false">
      <c r="A1311" s="1" t="n">
        <v>33</v>
      </c>
      <c r="B1311" s="1" t="n">
        <v>1310</v>
      </c>
      <c r="C1311" s="1" t="n">
        <v>17</v>
      </c>
      <c r="D1311" s="4" t="n">
        <v>45102.2611689815</v>
      </c>
      <c r="E1311" s="5" t="n">
        <v>39.5</v>
      </c>
      <c r="F1311" s="0" t="str">
        <f aca="false">VLOOKUP(A1311,Водители!A:F,6,0)</f>
        <v>Белореченск</v>
      </c>
      <c r="G1311" s="0" t="n">
        <f aca="false">VLOOKUP(C1311,Автомобили!A:F,6,0)</f>
        <v>12</v>
      </c>
      <c r="H1311" s="0" t="n">
        <f aca="false">G1311*(E1311/100)</f>
        <v>4.74</v>
      </c>
      <c r="I1311" s="0" t="n">
        <f aca="false">IF(F1311=$F$4,H1311,0)</f>
        <v>0</v>
      </c>
    </row>
    <row r="1312" customFormat="false" ht="13.8" hidden="true" customHeight="false" outlineLevel="0" collapsed="false">
      <c r="A1312" s="1" t="n">
        <v>58</v>
      </c>
      <c r="B1312" s="1" t="n">
        <v>1311</v>
      </c>
      <c r="C1312" s="1" t="n">
        <v>39</v>
      </c>
      <c r="D1312" s="4" t="n">
        <v>45102.2995949074</v>
      </c>
      <c r="E1312" s="5" t="n">
        <v>7.6</v>
      </c>
      <c r="F1312" s="0" t="str">
        <f aca="false">VLOOKUP(A1312,Водители!A:F,6,0)</f>
        <v>Белореченск</v>
      </c>
      <c r="G1312" s="0" t="n">
        <f aca="false">VLOOKUP(C1312,Автомобили!A:F,6,0)</f>
        <v>0</v>
      </c>
      <c r="H1312" s="0" t="n">
        <f aca="false">G1312*(E1312/100)</f>
        <v>0</v>
      </c>
      <c r="I1312" s="0" t="n">
        <f aca="false">IF(F1312=$F$4,H1312,0)</f>
        <v>0</v>
      </c>
    </row>
    <row r="1313" customFormat="false" ht="13.8" hidden="true" customHeight="false" outlineLevel="0" collapsed="false">
      <c r="A1313" s="1" t="n">
        <v>37</v>
      </c>
      <c r="B1313" s="1" t="n">
        <v>1312</v>
      </c>
      <c r="C1313" s="1" t="n">
        <v>21</v>
      </c>
      <c r="D1313" s="4" t="n">
        <v>45102.338125</v>
      </c>
      <c r="E1313" s="5" t="n">
        <v>25.9</v>
      </c>
      <c r="F1313" s="0" t="str">
        <f aca="false">VLOOKUP(A1313,Водители!A:F,6,0)</f>
        <v>Чехов</v>
      </c>
      <c r="G1313" s="0" t="n">
        <f aca="false">VLOOKUP(C1313,Автомобили!A:F,6,0)</f>
        <v>0</v>
      </c>
      <c r="H1313" s="0" t="n">
        <f aca="false">G1313*(E1313/100)</f>
        <v>0</v>
      </c>
      <c r="I1313" s="0" t="n">
        <f aca="false">IF(F1313=$F$4,H1313,0)</f>
        <v>0</v>
      </c>
    </row>
    <row r="1314" customFormat="false" ht="13.8" hidden="true" customHeight="false" outlineLevel="0" collapsed="false">
      <c r="A1314" s="1" t="n">
        <v>3</v>
      </c>
      <c r="B1314" s="1" t="n">
        <v>1313</v>
      </c>
      <c r="C1314" s="1" t="n">
        <v>6</v>
      </c>
      <c r="D1314" s="4" t="n">
        <v>45102.375625</v>
      </c>
      <c r="E1314" s="5" t="n">
        <v>19.2</v>
      </c>
      <c r="F1314" s="0" t="str">
        <f aca="false">VLOOKUP(A1314,Водители!A:F,6,0)</f>
        <v>Колпашево</v>
      </c>
      <c r="G1314" s="0" t="n">
        <f aca="false">VLOOKUP(C1314,Автомобили!A:F,6,0)</f>
        <v>13.5</v>
      </c>
      <c r="H1314" s="0" t="n">
        <f aca="false">G1314*(E1314/100)</f>
        <v>2.592</v>
      </c>
      <c r="I1314" s="0" t="n">
        <f aca="false">IF(F1314=$F$4,H1314,0)</f>
        <v>0</v>
      </c>
    </row>
    <row r="1315" customFormat="false" ht="13.8" hidden="true" customHeight="false" outlineLevel="0" collapsed="false">
      <c r="A1315" s="1" t="n">
        <v>23</v>
      </c>
      <c r="B1315" s="1" t="n">
        <v>1314</v>
      </c>
      <c r="C1315" s="1" t="n">
        <v>11</v>
      </c>
      <c r="D1315" s="4" t="n">
        <v>45102.5032407407</v>
      </c>
      <c r="E1315" s="5" t="n">
        <v>57.1</v>
      </c>
      <c r="F1315" s="0" t="str">
        <f aca="false">VLOOKUP(A1315,Водители!A:F,6,0)</f>
        <v>Ульяновск</v>
      </c>
      <c r="G1315" s="0" t="n">
        <f aca="false">VLOOKUP(C1315,Автомобили!A:F,6,0)</f>
        <v>0</v>
      </c>
      <c r="H1315" s="0" t="n">
        <f aca="false">G1315*(E1315/100)</f>
        <v>0</v>
      </c>
      <c r="I1315" s="0" t="n">
        <f aca="false">IF(F1315=$F$4,H1315,0)</f>
        <v>0</v>
      </c>
    </row>
    <row r="1316" customFormat="false" ht="13.8" hidden="true" customHeight="false" outlineLevel="0" collapsed="false">
      <c r="A1316" s="1" t="n">
        <v>5</v>
      </c>
      <c r="B1316" s="1" t="n">
        <v>1315</v>
      </c>
      <c r="C1316" s="1" t="n">
        <v>12</v>
      </c>
      <c r="D1316" s="4" t="n">
        <v>45102.5633217593</v>
      </c>
      <c r="E1316" s="5" t="n">
        <v>47.1</v>
      </c>
      <c r="F1316" s="0" t="str">
        <f aca="false">VLOOKUP(A1316,Водители!A:F,6,0)</f>
        <v>Каневская</v>
      </c>
      <c r="G1316" s="0" t="n">
        <f aca="false">VLOOKUP(C1316,Автомобили!A:F,6,0)</f>
        <v>0</v>
      </c>
      <c r="H1316" s="0" t="n">
        <f aca="false">G1316*(E1316/100)</f>
        <v>0</v>
      </c>
      <c r="I1316" s="0" t="n">
        <f aca="false">IF(F1316=$F$4,H1316,0)</f>
        <v>0</v>
      </c>
    </row>
    <row r="1317" customFormat="false" ht="13.8" hidden="true" customHeight="false" outlineLevel="0" collapsed="false">
      <c r="A1317" s="1" t="n">
        <v>50</v>
      </c>
      <c r="B1317" s="1" t="n">
        <v>1316</v>
      </c>
      <c r="C1317" s="1" t="n">
        <v>2</v>
      </c>
      <c r="D1317" s="4" t="n">
        <v>45102.6425925926</v>
      </c>
      <c r="E1317" s="5" t="n">
        <v>23.8</v>
      </c>
      <c r="F1317" s="0" t="str">
        <f aca="false">VLOOKUP(A1317,Водители!A:F,6,0)</f>
        <v>Белореченск</v>
      </c>
      <c r="G1317" s="0" t="n">
        <f aca="false">VLOOKUP(C1317,Автомобили!A:F,6,0)</f>
        <v>14</v>
      </c>
      <c r="H1317" s="0" t="n">
        <f aca="false">G1317*(E1317/100)</f>
        <v>3.332</v>
      </c>
      <c r="I1317" s="0" t="n">
        <f aca="false">IF(F1317=$F$4,H1317,0)</f>
        <v>0</v>
      </c>
    </row>
    <row r="1318" customFormat="false" ht="13.8" hidden="true" customHeight="false" outlineLevel="0" collapsed="false">
      <c r="A1318" s="1" t="n">
        <v>43</v>
      </c>
      <c r="B1318" s="1" t="n">
        <v>1317</v>
      </c>
      <c r="C1318" s="1" t="n">
        <v>32</v>
      </c>
      <c r="D1318" s="4" t="n">
        <v>45102.6461342593</v>
      </c>
      <c r="E1318" s="5" t="n">
        <v>4.3</v>
      </c>
      <c r="F1318" s="0" t="str">
        <f aca="false">VLOOKUP(A1318,Водители!A:F,6,0)</f>
        <v>Колпашево</v>
      </c>
      <c r="G1318" s="0" t="n">
        <f aca="false">VLOOKUP(C1318,Автомобили!A:F,6,0)</f>
        <v>0</v>
      </c>
      <c r="H1318" s="0" t="n">
        <f aca="false">G1318*(E1318/100)</f>
        <v>0</v>
      </c>
      <c r="I1318" s="0" t="n">
        <f aca="false">IF(F1318=$F$4,H1318,0)</f>
        <v>0</v>
      </c>
    </row>
    <row r="1319" customFormat="false" ht="13.8" hidden="true" customHeight="false" outlineLevel="0" collapsed="false">
      <c r="A1319" s="1" t="n">
        <v>34</v>
      </c>
      <c r="B1319" s="1" t="n">
        <v>1318</v>
      </c>
      <c r="C1319" s="1" t="n">
        <v>6</v>
      </c>
      <c r="D1319" s="4" t="n">
        <v>45102.6794560185</v>
      </c>
      <c r="E1319" s="5" t="n">
        <v>7.5</v>
      </c>
      <c r="F1319" s="0" t="str">
        <f aca="false">VLOOKUP(A1319,Водители!A:F,6,0)</f>
        <v>Колпашево</v>
      </c>
      <c r="G1319" s="0" t="n">
        <f aca="false">VLOOKUP(C1319,Автомобили!A:F,6,0)</f>
        <v>13.5</v>
      </c>
      <c r="H1319" s="0" t="n">
        <f aca="false">G1319*(E1319/100)</f>
        <v>1.0125</v>
      </c>
      <c r="I1319" s="0" t="n">
        <f aca="false">IF(F1319=$F$4,H1319,0)</f>
        <v>0</v>
      </c>
    </row>
    <row r="1320" customFormat="false" ht="13.8" hidden="true" customHeight="false" outlineLevel="0" collapsed="false">
      <c r="A1320" s="1" t="n">
        <v>61</v>
      </c>
      <c r="B1320" s="1" t="n">
        <v>1319</v>
      </c>
      <c r="C1320" s="1" t="n">
        <v>2</v>
      </c>
      <c r="D1320" s="4" t="n">
        <v>45102.7376273148</v>
      </c>
      <c r="E1320" s="5" t="n">
        <v>14.5</v>
      </c>
      <c r="F1320" s="0" t="str">
        <f aca="false">VLOOKUP(A1320,Водители!A:F,6,0)</f>
        <v>Белореченск</v>
      </c>
      <c r="G1320" s="0" t="n">
        <f aca="false">VLOOKUP(C1320,Автомобили!A:F,6,0)</f>
        <v>14</v>
      </c>
      <c r="H1320" s="0" t="n">
        <f aca="false">G1320*(E1320/100)</f>
        <v>2.03</v>
      </c>
      <c r="I1320" s="0" t="n">
        <f aca="false">IF(F1320=$F$4,H1320,0)</f>
        <v>0</v>
      </c>
    </row>
    <row r="1321" customFormat="false" ht="13.8" hidden="true" customHeight="false" outlineLevel="0" collapsed="false">
      <c r="A1321" s="1" t="n">
        <v>23</v>
      </c>
      <c r="B1321" s="1" t="n">
        <v>1320</v>
      </c>
      <c r="C1321" s="1" t="n">
        <v>33</v>
      </c>
      <c r="D1321" s="4" t="n">
        <v>45102.8935069444</v>
      </c>
      <c r="E1321" s="5" t="n">
        <v>55.8</v>
      </c>
      <c r="F1321" s="0" t="str">
        <f aca="false">VLOOKUP(A1321,Водители!A:F,6,0)</f>
        <v>Ульяновск</v>
      </c>
      <c r="G1321" s="0" t="n">
        <f aca="false">VLOOKUP(C1321,Автомобили!A:F,6,0)</f>
        <v>13.1</v>
      </c>
      <c r="H1321" s="0" t="n">
        <f aca="false">G1321*(E1321/100)</f>
        <v>7.3098</v>
      </c>
      <c r="I1321" s="0" t="n">
        <f aca="false">IF(F1321=$F$4,H1321,0)</f>
        <v>7.3098</v>
      </c>
    </row>
    <row r="1322" customFormat="false" ht="13.8" hidden="true" customHeight="false" outlineLevel="0" collapsed="false">
      <c r="A1322" s="1" t="n">
        <v>42</v>
      </c>
      <c r="B1322" s="1" t="n">
        <v>1321</v>
      </c>
      <c r="C1322" s="1" t="n">
        <v>42</v>
      </c>
      <c r="D1322" s="4" t="n">
        <v>45102.9524421296</v>
      </c>
      <c r="E1322" s="5" t="n">
        <v>22.8</v>
      </c>
      <c r="F1322" s="0" t="str">
        <f aca="false">VLOOKUP(A1322,Водители!A:F,6,0)</f>
        <v>Бодайбо</v>
      </c>
      <c r="G1322" s="0" t="n">
        <f aca="false">VLOOKUP(C1322,Автомобили!A:F,6,0)</f>
        <v>15.3</v>
      </c>
      <c r="H1322" s="0" t="n">
        <f aca="false">G1322*(E1322/100)</f>
        <v>3.4884</v>
      </c>
      <c r="I1322" s="0" t="n">
        <f aca="false">IF(F1322=$F$4,H1322,0)</f>
        <v>0</v>
      </c>
    </row>
    <row r="1323" customFormat="false" ht="13.8" hidden="true" customHeight="false" outlineLevel="0" collapsed="false">
      <c r="A1323" s="1" t="n">
        <v>11</v>
      </c>
      <c r="B1323" s="1" t="n">
        <v>1322</v>
      </c>
      <c r="C1323" s="1" t="n">
        <v>11</v>
      </c>
      <c r="D1323" s="4" t="n">
        <v>45103.0329398148</v>
      </c>
      <c r="E1323" s="5" t="n">
        <v>31.6</v>
      </c>
      <c r="F1323" s="0" t="str">
        <f aca="false">VLOOKUP(A1323,Водители!A:F,6,0)</f>
        <v>Ульяновск</v>
      </c>
      <c r="G1323" s="0" t="n">
        <f aca="false">VLOOKUP(C1323,Автомобили!A:F,6,0)</f>
        <v>0</v>
      </c>
      <c r="H1323" s="0" t="n">
        <f aca="false">G1323*(E1323/100)</f>
        <v>0</v>
      </c>
      <c r="I1323" s="0" t="n">
        <f aca="false">IF(F1323=$F$4,H1323,0)</f>
        <v>0</v>
      </c>
    </row>
    <row r="1324" customFormat="false" ht="13.8" hidden="true" customHeight="false" outlineLevel="0" collapsed="false">
      <c r="A1324" s="1" t="n">
        <v>6</v>
      </c>
      <c r="B1324" s="1" t="n">
        <v>1323</v>
      </c>
      <c r="C1324" s="1" t="n">
        <v>6</v>
      </c>
      <c r="D1324" s="4" t="n">
        <v>45103.0345138889</v>
      </c>
      <c r="E1324" s="5" t="n">
        <v>45.2</v>
      </c>
      <c r="F1324" s="0" t="str">
        <f aca="false">VLOOKUP(A1324,Водители!A:F,6,0)</f>
        <v>Колпашево</v>
      </c>
      <c r="G1324" s="0" t="n">
        <f aca="false">VLOOKUP(C1324,Автомобили!A:F,6,0)</f>
        <v>13.5</v>
      </c>
      <c r="H1324" s="0" t="n">
        <f aca="false">G1324*(E1324/100)</f>
        <v>6.102</v>
      </c>
      <c r="I1324" s="0" t="n">
        <f aca="false">IF(F1324=$F$4,H1324,0)</f>
        <v>0</v>
      </c>
    </row>
    <row r="1325" customFormat="false" ht="13.8" hidden="true" customHeight="false" outlineLevel="0" collapsed="false">
      <c r="A1325" s="1" t="n">
        <v>7</v>
      </c>
      <c r="B1325" s="1" t="n">
        <v>1324</v>
      </c>
      <c r="C1325" s="1" t="n">
        <v>16</v>
      </c>
      <c r="D1325" s="4" t="n">
        <v>45103.0756944444</v>
      </c>
      <c r="E1325" s="5" t="n">
        <v>23.9</v>
      </c>
      <c r="F1325" s="0" t="str">
        <f aca="false">VLOOKUP(A1325,Водители!A:F,6,0)</f>
        <v>Бодайбо</v>
      </c>
      <c r="G1325" s="0" t="n">
        <f aca="false">VLOOKUP(C1325,Автомобили!A:F,6,0)</f>
        <v>10</v>
      </c>
      <c r="H1325" s="0" t="n">
        <f aca="false">G1325*(E1325/100)</f>
        <v>2.39</v>
      </c>
      <c r="I1325" s="0" t="n">
        <f aca="false">IF(F1325=$F$4,H1325,0)</f>
        <v>0</v>
      </c>
    </row>
    <row r="1326" customFormat="false" ht="13.8" hidden="true" customHeight="false" outlineLevel="0" collapsed="false">
      <c r="A1326" s="1" t="n">
        <v>1</v>
      </c>
      <c r="B1326" s="1" t="n">
        <v>1325</v>
      </c>
      <c r="C1326" s="1" t="n">
        <v>5</v>
      </c>
      <c r="D1326" s="4" t="n">
        <v>45103.1376967593</v>
      </c>
      <c r="E1326" s="5" t="n">
        <v>23.6</v>
      </c>
      <c r="F1326" s="0" t="str">
        <f aca="false">VLOOKUP(A1326,Водители!A:F,6,0)</f>
        <v>Каневская</v>
      </c>
      <c r="G1326" s="0" t="n">
        <f aca="false">VLOOKUP(C1326,Автомобили!A:F,6,0)</f>
        <v>12.9</v>
      </c>
      <c r="H1326" s="0" t="n">
        <f aca="false">G1326*(E1326/100)</f>
        <v>3.0444</v>
      </c>
      <c r="I1326" s="0" t="n">
        <f aca="false">IF(F1326=$F$4,H1326,0)</f>
        <v>0</v>
      </c>
    </row>
    <row r="1327" customFormat="false" ht="13.8" hidden="true" customHeight="false" outlineLevel="0" collapsed="false">
      <c r="A1327" s="1" t="n">
        <v>45</v>
      </c>
      <c r="B1327" s="1" t="n">
        <v>1326</v>
      </c>
      <c r="C1327" s="1" t="n">
        <v>20</v>
      </c>
      <c r="D1327" s="4" t="n">
        <v>45103.2331712963</v>
      </c>
      <c r="E1327" s="5" t="n">
        <v>6.5</v>
      </c>
      <c r="F1327" s="0" t="str">
        <f aca="false">VLOOKUP(A1327,Водители!A:F,6,0)</f>
        <v>Ставрополь</v>
      </c>
      <c r="G1327" s="0" t="n">
        <f aca="false">VLOOKUP(C1327,Автомобили!A:F,6,0)</f>
        <v>13.4</v>
      </c>
      <c r="H1327" s="0" t="n">
        <f aca="false">G1327*(E1327/100)</f>
        <v>0.871</v>
      </c>
      <c r="I1327" s="0" t="n">
        <f aca="false">IF(F1327=$F$4,H1327,0)</f>
        <v>0</v>
      </c>
    </row>
    <row r="1328" customFormat="false" ht="13.8" hidden="true" customHeight="false" outlineLevel="0" collapsed="false">
      <c r="A1328" s="1" t="n">
        <v>32</v>
      </c>
      <c r="B1328" s="1" t="n">
        <v>1327</v>
      </c>
      <c r="C1328" s="1" t="n">
        <v>10</v>
      </c>
      <c r="D1328" s="4" t="n">
        <v>45103.3371296296</v>
      </c>
      <c r="E1328" s="5" t="n">
        <v>9.8</v>
      </c>
      <c r="F1328" s="0" t="str">
        <f aca="false">VLOOKUP(A1328,Водители!A:F,6,0)</f>
        <v>Чехов</v>
      </c>
      <c r="G1328" s="0" t="n">
        <f aca="false">VLOOKUP(C1328,Автомобили!A:F,6,0)</f>
        <v>15.6</v>
      </c>
      <c r="H1328" s="0" t="n">
        <f aca="false">G1328*(E1328/100)</f>
        <v>1.5288</v>
      </c>
      <c r="I1328" s="0" t="n">
        <f aca="false">IF(F1328=$F$4,H1328,0)</f>
        <v>0</v>
      </c>
    </row>
    <row r="1329" customFormat="false" ht="13.8" hidden="true" customHeight="false" outlineLevel="0" collapsed="false">
      <c r="A1329" s="1" t="n">
        <v>62</v>
      </c>
      <c r="B1329" s="1" t="n">
        <v>1328</v>
      </c>
      <c r="C1329" s="1" t="n">
        <v>41</v>
      </c>
      <c r="D1329" s="4" t="n">
        <v>45103.391875</v>
      </c>
      <c r="E1329" s="5" t="n">
        <v>36.9</v>
      </c>
      <c r="F1329" s="0" t="str">
        <f aca="false">VLOOKUP(A1329,Водители!A:F,6,0)</f>
        <v>Чехов</v>
      </c>
      <c r="G1329" s="0" t="n">
        <f aca="false">VLOOKUP(C1329,Автомобили!A:F,6,0)</f>
        <v>11.4</v>
      </c>
      <c r="H1329" s="0" t="n">
        <f aca="false">G1329*(E1329/100)</f>
        <v>4.2066</v>
      </c>
      <c r="I1329" s="0" t="n">
        <f aca="false">IF(F1329=$F$4,H1329,0)</f>
        <v>0</v>
      </c>
    </row>
    <row r="1330" customFormat="false" ht="13.8" hidden="true" customHeight="false" outlineLevel="0" collapsed="false">
      <c r="A1330" s="1" t="n">
        <v>23</v>
      </c>
      <c r="B1330" s="1" t="n">
        <v>1329</v>
      </c>
      <c r="C1330" s="1" t="n">
        <v>8</v>
      </c>
      <c r="D1330" s="4" t="n">
        <v>45103.3998958333</v>
      </c>
      <c r="E1330" s="5" t="n">
        <v>38.3</v>
      </c>
      <c r="F1330" s="0" t="str">
        <f aca="false">VLOOKUP(A1330,Водители!A:F,6,0)</f>
        <v>Ульяновск</v>
      </c>
      <c r="G1330" s="0" t="n">
        <f aca="false">VLOOKUP(C1330,Автомобили!A:F,6,0)</f>
        <v>15.6</v>
      </c>
      <c r="H1330" s="0" t="n">
        <f aca="false">G1330*(E1330/100)</f>
        <v>5.9748</v>
      </c>
      <c r="I1330" s="0" t="n">
        <f aca="false">IF(F1330=$F$4,H1330,0)</f>
        <v>5.9748</v>
      </c>
    </row>
    <row r="1331" customFormat="false" ht="13.8" hidden="true" customHeight="false" outlineLevel="0" collapsed="false">
      <c r="A1331" s="1" t="n">
        <v>12</v>
      </c>
      <c r="B1331" s="1" t="n">
        <v>1330</v>
      </c>
      <c r="C1331" s="1" t="n">
        <v>20</v>
      </c>
      <c r="D1331" s="4" t="n">
        <v>45103.5997337963</v>
      </c>
      <c r="E1331" s="5" t="n">
        <v>30.4</v>
      </c>
      <c r="F1331" s="0" t="str">
        <f aca="false">VLOOKUP(A1331,Водители!A:F,6,0)</f>
        <v>Ставрополь</v>
      </c>
      <c r="G1331" s="0" t="n">
        <f aca="false">VLOOKUP(C1331,Автомобили!A:F,6,0)</f>
        <v>13.4</v>
      </c>
      <c r="H1331" s="0" t="n">
        <f aca="false">G1331*(E1331/100)</f>
        <v>4.0736</v>
      </c>
      <c r="I1331" s="0" t="n">
        <f aca="false">IF(F1331=$F$4,H1331,0)</f>
        <v>0</v>
      </c>
    </row>
    <row r="1332" customFormat="false" ht="13.8" hidden="true" customHeight="false" outlineLevel="0" collapsed="false">
      <c r="A1332" s="1" t="n">
        <v>47</v>
      </c>
      <c r="B1332" s="1" t="n">
        <v>1331</v>
      </c>
      <c r="C1332" s="1" t="n">
        <v>27</v>
      </c>
      <c r="D1332" s="4" t="n">
        <v>45103.6721527778</v>
      </c>
      <c r="E1332" s="5" t="n">
        <v>13.9</v>
      </c>
      <c r="F1332" s="0" t="str">
        <f aca="false">VLOOKUP(A1332,Водители!A:F,6,0)</f>
        <v>Ставрополь</v>
      </c>
      <c r="G1332" s="0" t="n">
        <f aca="false">VLOOKUP(C1332,Автомобили!A:F,6,0)</f>
        <v>0</v>
      </c>
      <c r="H1332" s="0" t="n">
        <f aca="false">G1332*(E1332/100)</f>
        <v>0</v>
      </c>
      <c r="I1332" s="0" t="n">
        <f aca="false">IF(F1332=$F$4,H1332,0)</f>
        <v>0</v>
      </c>
    </row>
    <row r="1333" customFormat="false" ht="13.8" hidden="true" customHeight="false" outlineLevel="0" collapsed="false">
      <c r="A1333" s="1" t="n">
        <v>56</v>
      </c>
      <c r="B1333" s="1" t="n">
        <v>1332</v>
      </c>
      <c r="C1333" s="1" t="n">
        <v>35</v>
      </c>
      <c r="D1333" s="4" t="n">
        <v>45103.7076157407</v>
      </c>
      <c r="E1333" s="5" t="n">
        <v>23.6</v>
      </c>
      <c r="F1333" s="0" t="str">
        <f aca="false">VLOOKUP(A1333,Водители!A:F,6,0)</f>
        <v>Чехов</v>
      </c>
      <c r="G1333" s="0" t="n">
        <f aca="false">VLOOKUP(C1333,Автомобили!A:F,6,0)</f>
        <v>12.5</v>
      </c>
      <c r="H1333" s="0" t="n">
        <f aca="false">G1333*(E1333/100)</f>
        <v>2.95</v>
      </c>
      <c r="I1333" s="0" t="n">
        <f aca="false">IF(F1333=$F$4,H1333,0)</f>
        <v>0</v>
      </c>
    </row>
    <row r="1334" customFormat="false" ht="13.8" hidden="true" customHeight="false" outlineLevel="0" collapsed="false">
      <c r="A1334" s="1" t="n">
        <v>29</v>
      </c>
      <c r="B1334" s="1" t="n">
        <v>1333</v>
      </c>
      <c r="C1334" s="1" t="n">
        <v>6</v>
      </c>
      <c r="D1334" s="4" t="n">
        <v>45103.8133333333</v>
      </c>
      <c r="E1334" s="5" t="n">
        <v>52.6</v>
      </c>
      <c r="F1334" s="0" t="str">
        <f aca="false">VLOOKUP(A1334,Водители!A:F,6,0)</f>
        <v>Колпашево</v>
      </c>
      <c r="G1334" s="0" t="n">
        <f aca="false">VLOOKUP(C1334,Автомобили!A:F,6,0)</f>
        <v>13.5</v>
      </c>
      <c r="H1334" s="0" t="n">
        <f aca="false">G1334*(E1334/100)</f>
        <v>7.101</v>
      </c>
      <c r="I1334" s="0" t="n">
        <f aca="false">IF(F1334=$F$4,H1334,0)</f>
        <v>0</v>
      </c>
    </row>
    <row r="1335" customFormat="false" ht="13.8" hidden="true" customHeight="false" outlineLevel="0" collapsed="false">
      <c r="A1335" s="1" t="n">
        <v>8</v>
      </c>
      <c r="B1335" s="1" t="n">
        <v>1334</v>
      </c>
      <c r="C1335" s="1" t="n">
        <v>37</v>
      </c>
      <c r="D1335" s="4" t="n">
        <v>45103.8285185185</v>
      </c>
      <c r="E1335" s="5" t="n">
        <v>11</v>
      </c>
      <c r="F1335" s="0" t="str">
        <f aca="false">VLOOKUP(A1335,Водители!A:F,6,0)</f>
        <v>Ульяновск</v>
      </c>
      <c r="G1335" s="0" t="n">
        <f aca="false">VLOOKUP(C1335,Автомобили!A:F,6,0)</f>
        <v>15.8</v>
      </c>
      <c r="H1335" s="0" t="n">
        <f aca="false">G1335*(E1335/100)</f>
        <v>1.738</v>
      </c>
      <c r="I1335" s="0" t="n">
        <f aca="false">IF(F1335=$F$4,H1335,0)</f>
        <v>1.738</v>
      </c>
    </row>
    <row r="1336" customFormat="false" ht="13.8" hidden="true" customHeight="false" outlineLevel="0" collapsed="false">
      <c r="A1336" s="1" t="n">
        <v>3</v>
      </c>
      <c r="B1336" s="1" t="n">
        <v>1335</v>
      </c>
      <c r="C1336" s="1" t="n">
        <v>6</v>
      </c>
      <c r="D1336" s="4" t="n">
        <v>45103.9295486111</v>
      </c>
      <c r="E1336" s="5" t="n">
        <v>41.4</v>
      </c>
      <c r="F1336" s="0" t="str">
        <f aca="false">VLOOKUP(A1336,Водители!A:F,6,0)</f>
        <v>Колпашево</v>
      </c>
      <c r="G1336" s="0" t="n">
        <f aca="false">VLOOKUP(C1336,Автомобили!A:F,6,0)</f>
        <v>13.5</v>
      </c>
      <c r="H1336" s="0" t="n">
        <f aca="false">G1336*(E1336/100)</f>
        <v>5.589</v>
      </c>
      <c r="I1336" s="0" t="n">
        <f aca="false">IF(F1336=$F$4,H1336,0)</f>
        <v>0</v>
      </c>
    </row>
    <row r="1337" customFormat="false" ht="13.8" hidden="true" customHeight="false" outlineLevel="0" collapsed="false">
      <c r="A1337" s="1" t="n">
        <v>22</v>
      </c>
      <c r="B1337" s="1" t="n">
        <v>1336</v>
      </c>
      <c r="C1337" s="1" t="n">
        <v>42</v>
      </c>
      <c r="D1337" s="4" t="n">
        <v>45104.1042013889</v>
      </c>
      <c r="E1337" s="5" t="n">
        <v>13.7</v>
      </c>
      <c r="F1337" s="0" t="str">
        <f aca="false">VLOOKUP(A1337,Водители!A:F,6,0)</f>
        <v>Бодайбо</v>
      </c>
      <c r="G1337" s="0" t="n">
        <f aca="false">VLOOKUP(C1337,Автомобили!A:F,6,0)</f>
        <v>15.3</v>
      </c>
      <c r="H1337" s="0" t="n">
        <f aca="false">G1337*(E1337/100)</f>
        <v>2.0961</v>
      </c>
      <c r="I1337" s="0" t="n">
        <f aca="false">IF(F1337=$F$4,H1337,0)</f>
        <v>0</v>
      </c>
    </row>
    <row r="1338" customFormat="false" ht="13.8" hidden="true" customHeight="false" outlineLevel="0" collapsed="false">
      <c r="A1338" s="1" t="n">
        <v>2</v>
      </c>
      <c r="B1338" s="1" t="n">
        <v>1337</v>
      </c>
      <c r="C1338" s="1" t="n">
        <v>18</v>
      </c>
      <c r="D1338" s="4" t="n">
        <v>45104.1110532407</v>
      </c>
      <c r="E1338" s="5" t="n">
        <v>21.8</v>
      </c>
      <c r="F1338" s="0" t="str">
        <f aca="false">VLOOKUP(A1338,Водители!A:F,6,0)</f>
        <v>Каневская</v>
      </c>
      <c r="G1338" s="0" t="n">
        <f aca="false">VLOOKUP(C1338,Автомобили!A:F,6,0)</f>
        <v>0</v>
      </c>
      <c r="H1338" s="0" t="n">
        <f aca="false">G1338*(E1338/100)</f>
        <v>0</v>
      </c>
      <c r="I1338" s="0" t="n">
        <f aca="false">IF(F1338=$F$4,H1338,0)</f>
        <v>0</v>
      </c>
    </row>
    <row r="1339" customFormat="false" ht="13.8" hidden="true" customHeight="false" outlineLevel="0" collapsed="false">
      <c r="A1339" s="1" t="n">
        <v>44</v>
      </c>
      <c r="B1339" s="1" t="n">
        <v>1338</v>
      </c>
      <c r="C1339" s="1" t="n">
        <v>32</v>
      </c>
      <c r="D1339" s="4" t="n">
        <v>45104.1669675926</v>
      </c>
      <c r="E1339" s="5" t="n">
        <v>47.7</v>
      </c>
      <c r="F1339" s="0" t="str">
        <f aca="false">VLOOKUP(A1339,Водители!A:F,6,0)</f>
        <v>Колпашево</v>
      </c>
      <c r="G1339" s="0" t="n">
        <f aca="false">VLOOKUP(C1339,Автомобили!A:F,6,0)</f>
        <v>0</v>
      </c>
      <c r="H1339" s="0" t="n">
        <f aca="false">G1339*(E1339/100)</f>
        <v>0</v>
      </c>
      <c r="I1339" s="0" t="n">
        <f aca="false">IF(F1339=$F$4,H1339,0)</f>
        <v>0</v>
      </c>
    </row>
    <row r="1340" customFormat="false" ht="13.8" hidden="true" customHeight="false" outlineLevel="0" collapsed="false">
      <c r="A1340" s="1" t="n">
        <v>22</v>
      </c>
      <c r="B1340" s="1" t="n">
        <v>1339</v>
      </c>
      <c r="C1340" s="1" t="n">
        <v>42</v>
      </c>
      <c r="D1340" s="4" t="n">
        <v>45104.1907523148</v>
      </c>
      <c r="E1340" s="5" t="n">
        <v>1.9</v>
      </c>
      <c r="F1340" s="0" t="str">
        <f aca="false">VLOOKUP(A1340,Водители!A:F,6,0)</f>
        <v>Бодайбо</v>
      </c>
      <c r="G1340" s="0" t="n">
        <f aca="false">VLOOKUP(C1340,Автомобили!A:F,6,0)</f>
        <v>15.3</v>
      </c>
      <c r="H1340" s="0" t="n">
        <f aca="false">G1340*(E1340/100)</f>
        <v>0.2907</v>
      </c>
      <c r="I1340" s="0" t="n">
        <f aca="false">IF(F1340=$F$4,H1340,0)</f>
        <v>0</v>
      </c>
    </row>
    <row r="1341" customFormat="false" ht="13.8" hidden="true" customHeight="false" outlineLevel="0" collapsed="false">
      <c r="A1341" s="1" t="n">
        <v>24</v>
      </c>
      <c r="B1341" s="1" t="n">
        <v>1340</v>
      </c>
      <c r="C1341" s="1" t="n">
        <v>42</v>
      </c>
      <c r="D1341" s="4" t="n">
        <v>45104.2024074074</v>
      </c>
      <c r="E1341" s="5" t="n">
        <v>30.7</v>
      </c>
      <c r="F1341" s="0" t="str">
        <f aca="false">VLOOKUP(A1341,Водители!A:F,6,0)</f>
        <v>Бодайбо</v>
      </c>
      <c r="G1341" s="0" t="n">
        <f aca="false">VLOOKUP(C1341,Автомобили!A:F,6,0)</f>
        <v>15.3</v>
      </c>
      <c r="H1341" s="0" t="n">
        <f aca="false">G1341*(E1341/100)</f>
        <v>4.6971</v>
      </c>
      <c r="I1341" s="0" t="n">
        <f aca="false">IF(F1341=$F$4,H1341,0)</f>
        <v>0</v>
      </c>
    </row>
    <row r="1342" customFormat="false" ht="13.8" hidden="true" customHeight="false" outlineLevel="0" collapsed="false">
      <c r="A1342" s="1" t="n">
        <v>36</v>
      </c>
      <c r="B1342" s="1" t="n">
        <v>1341</v>
      </c>
      <c r="C1342" s="1" t="n">
        <v>32</v>
      </c>
      <c r="D1342" s="4" t="n">
        <v>45104.2062615741</v>
      </c>
      <c r="E1342" s="5" t="n">
        <v>16.4</v>
      </c>
      <c r="F1342" s="0" t="str">
        <f aca="false">VLOOKUP(A1342,Водители!A:F,6,0)</f>
        <v>Колпашево</v>
      </c>
      <c r="G1342" s="0" t="n">
        <f aca="false">VLOOKUP(C1342,Автомобили!A:F,6,0)</f>
        <v>0</v>
      </c>
      <c r="H1342" s="0" t="n">
        <f aca="false">G1342*(E1342/100)</f>
        <v>0</v>
      </c>
      <c r="I1342" s="0" t="n">
        <f aca="false">IF(F1342=$F$4,H1342,0)</f>
        <v>0</v>
      </c>
    </row>
    <row r="1343" customFormat="false" ht="13.8" hidden="true" customHeight="false" outlineLevel="0" collapsed="false">
      <c r="A1343" s="1" t="n">
        <v>62</v>
      </c>
      <c r="B1343" s="1" t="n">
        <v>1342</v>
      </c>
      <c r="C1343" s="1" t="n">
        <v>19</v>
      </c>
      <c r="D1343" s="4" t="n">
        <v>45104.215</v>
      </c>
      <c r="E1343" s="5" t="n">
        <v>28.6</v>
      </c>
      <c r="F1343" s="0" t="str">
        <f aca="false">VLOOKUP(A1343,Водители!A:F,6,0)</f>
        <v>Чехов</v>
      </c>
      <c r="G1343" s="0" t="n">
        <f aca="false">VLOOKUP(C1343,Автомобили!A:F,6,0)</f>
        <v>14.6</v>
      </c>
      <c r="H1343" s="0" t="n">
        <f aca="false">G1343*(E1343/100)</f>
        <v>4.1756</v>
      </c>
      <c r="I1343" s="0" t="n">
        <f aca="false">IF(F1343=$F$4,H1343,0)</f>
        <v>0</v>
      </c>
    </row>
    <row r="1344" customFormat="false" ht="13.8" hidden="true" customHeight="false" outlineLevel="0" collapsed="false">
      <c r="A1344" s="1" t="n">
        <v>62</v>
      </c>
      <c r="B1344" s="1" t="n">
        <v>1343</v>
      </c>
      <c r="C1344" s="1" t="n">
        <v>41</v>
      </c>
      <c r="D1344" s="4" t="n">
        <v>45104.227650463</v>
      </c>
      <c r="E1344" s="5" t="n">
        <v>53.3</v>
      </c>
      <c r="F1344" s="0" t="str">
        <f aca="false">VLOOKUP(A1344,Водители!A:F,6,0)</f>
        <v>Чехов</v>
      </c>
      <c r="G1344" s="0" t="n">
        <f aca="false">VLOOKUP(C1344,Автомобили!A:F,6,0)</f>
        <v>11.4</v>
      </c>
      <c r="H1344" s="0" t="n">
        <f aca="false">G1344*(E1344/100)</f>
        <v>6.0762</v>
      </c>
      <c r="I1344" s="0" t="n">
        <f aca="false">IF(F1344=$F$4,H1344,0)</f>
        <v>0</v>
      </c>
    </row>
    <row r="1345" customFormat="false" ht="13.8" hidden="true" customHeight="false" outlineLevel="0" collapsed="false">
      <c r="A1345" s="1" t="n">
        <v>57</v>
      </c>
      <c r="B1345" s="1" t="n">
        <v>1344</v>
      </c>
      <c r="C1345" s="1" t="n">
        <v>3</v>
      </c>
      <c r="D1345" s="4" t="n">
        <v>45104.2903009259</v>
      </c>
      <c r="E1345" s="5" t="n">
        <v>4.6</v>
      </c>
      <c r="F1345" s="0" t="str">
        <f aca="false">VLOOKUP(A1345,Водители!A:F,6,0)</f>
        <v>Каневская</v>
      </c>
      <c r="G1345" s="0" t="n">
        <f aca="false">VLOOKUP(C1345,Автомобили!A:F,6,0)</f>
        <v>0</v>
      </c>
      <c r="H1345" s="0" t="n">
        <f aca="false">G1345*(E1345/100)</f>
        <v>0</v>
      </c>
      <c r="I1345" s="0" t="n">
        <f aca="false">IF(F1345=$F$4,H1345,0)</f>
        <v>0</v>
      </c>
    </row>
    <row r="1346" customFormat="false" ht="13.8" hidden="true" customHeight="false" outlineLevel="0" collapsed="false">
      <c r="A1346" s="1" t="n">
        <v>5</v>
      </c>
      <c r="B1346" s="1" t="n">
        <v>1345</v>
      </c>
      <c r="C1346" s="1" t="n">
        <v>36</v>
      </c>
      <c r="D1346" s="4" t="n">
        <v>45104.3732407407</v>
      </c>
      <c r="E1346" s="5" t="n">
        <v>24.3</v>
      </c>
      <c r="F1346" s="0" t="str">
        <f aca="false">VLOOKUP(A1346,Водители!A:F,6,0)</f>
        <v>Каневская</v>
      </c>
      <c r="G1346" s="0" t="n">
        <f aca="false">VLOOKUP(C1346,Автомобили!A:F,6,0)</f>
        <v>0</v>
      </c>
      <c r="H1346" s="0" t="n">
        <f aca="false">G1346*(E1346/100)</f>
        <v>0</v>
      </c>
      <c r="I1346" s="0" t="n">
        <f aca="false">IF(F1346=$F$4,H1346,0)</f>
        <v>0</v>
      </c>
    </row>
    <row r="1347" customFormat="false" ht="13.8" hidden="true" customHeight="false" outlineLevel="0" collapsed="false">
      <c r="A1347" s="1" t="n">
        <v>32</v>
      </c>
      <c r="B1347" s="1" t="n">
        <v>1346</v>
      </c>
      <c r="C1347" s="1" t="n">
        <v>41</v>
      </c>
      <c r="D1347" s="4" t="n">
        <v>45104.4743865741</v>
      </c>
      <c r="E1347" s="5" t="n">
        <v>48.2</v>
      </c>
      <c r="F1347" s="0" t="str">
        <f aca="false">VLOOKUP(A1347,Водители!A:F,6,0)</f>
        <v>Чехов</v>
      </c>
      <c r="G1347" s="0" t="n">
        <f aca="false">VLOOKUP(C1347,Автомобили!A:F,6,0)</f>
        <v>11.4</v>
      </c>
      <c r="H1347" s="0" t="n">
        <f aca="false">G1347*(E1347/100)</f>
        <v>5.4948</v>
      </c>
      <c r="I1347" s="0" t="n">
        <f aca="false">IF(F1347=$F$4,H1347,0)</f>
        <v>0</v>
      </c>
    </row>
    <row r="1348" customFormat="false" ht="13.8" hidden="true" customHeight="false" outlineLevel="0" collapsed="false">
      <c r="A1348" s="1" t="n">
        <v>37</v>
      </c>
      <c r="B1348" s="1" t="n">
        <v>1347</v>
      </c>
      <c r="C1348" s="1" t="n">
        <v>10</v>
      </c>
      <c r="D1348" s="4" t="n">
        <v>45104.5085763889</v>
      </c>
      <c r="E1348" s="5" t="n">
        <v>1.6</v>
      </c>
      <c r="F1348" s="0" t="str">
        <f aca="false">VLOOKUP(A1348,Водители!A:F,6,0)</f>
        <v>Чехов</v>
      </c>
      <c r="G1348" s="0" t="n">
        <f aca="false">VLOOKUP(C1348,Автомобили!A:F,6,0)</f>
        <v>15.6</v>
      </c>
      <c r="H1348" s="0" t="n">
        <f aca="false">G1348*(E1348/100)</f>
        <v>0.2496</v>
      </c>
      <c r="I1348" s="0" t="n">
        <f aca="false">IF(F1348=$F$4,H1348,0)</f>
        <v>0</v>
      </c>
    </row>
    <row r="1349" customFormat="false" ht="13.8" hidden="true" customHeight="false" outlineLevel="0" collapsed="false">
      <c r="A1349" s="1" t="n">
        <v>1</v>
      </c>
      <c r="B1349" s="1" t="n">
        <v>1348</v>
      </c>
      <c r="C1349" s="1" t="n">
        <v>3</v>
      </c>
      <c r="D1349" s="4" t="n">
        <v>45104.6147916667</v>
      </c>
      <c r="E1349" s="5" t="n">
        <v>18.4</v>
      </c>
      <c r="F1349" s="0" t="str">
        <f aca="false">VLOOKUP(A1349,Водители!A:F,6,0)</f>
        <v>Каневская</v>
      </c>
      <c r="G1349" s="0" t="n">
        <f aca="false">VLOOKUP(C1349,Автомобили!A:F,6,0)</f>
        <v>0</v>
      </c>
      <c r="H1349" s="0" t="n">
        <f aca="false">G1349*(E1349/100)</f>
        <v>0</v>
      </c>
      <c r="I1349" s="0" t="n">
        <f aca="false">IF(F1349=$F$4,H1349,0)</f>
        <v>0</v>
      </c>
    </row>
    <row r="1350" customFormat="false" ht="13.8" hidden="true" customHeight="false" outlineLevel="0" collapsed="false">
      <c r="A1350" s="1" t="n">
        <v>29</v>
      </c>
      <c r="B1350" s="1" t="n">
        <v>1349</v>
      </c>
      <c r="C1350" s="1" t="n">
        <v>6</v>
      </c>
      <c r="D1350" s="4" t="n">
        <v>45104.624849537</v>
      </c>
      <c r="E1350" s="5" t="n">
        <v>9.7</v>
      </c>
      <c r="F1350" s="0" t="str">
        <f aca="false">VLOOKUP(A1350,Водители!A:F,6,0)</f>
        <v>Колпашево</v>
      </c>
      <c r="G1350" s="0" t="n">
        <f aca="false">VLOOKUP(C1350,Автомобили!A:F,6,0)</f>
        <v>13.5</v>
      </c>
      <c r="H1350" s="0" t="n">
        <f aca="false">G1350*(E1350/100)</f>
        <v>1.3095</v>
      </c>
      <c r="I1350" s="0" t="n">
        <f aca="false">IF(F1350=$F$4,H1350,0)</f>
        <v>0</v>
      </c>
    </row>
    <row r="1351" customFormat="false" ht="13.8" hidden="true" customHeight="false" outlineLevel="0" collapsed="false">
      <c r="A1351" s="1" t="n">
        <v>47</v>
      </c>
      <c r="B1351" s="1" t="n">
        <v>1350</v>
      </c>
      <c r="C1351" s="1" t="n">
        <v>20</v>
      </c>
      <c r="D1351" s="4" t="n">
        <v>45104.6554050926</v>
      </c>
      <c r="E1351" s="5" t="n">
        <v>7.4</v>
      </c>
      <c r="F1351" s="0" t="str">
        <f aca="false">VLOOKUP(A1351,Водители!A:F,6,0)</f>
        <v>Ставрополь</v>
      </c>
      <c r="G1351" s="0" t="n">
        <f aca="false">VLOOKUP(C1351,Автомобили!A:F,6,0)</f>
        <v>13.4</v>
      </c>
      <c r="H1351" s="0" t="n">
        <f aca="false">G1351*(E1351/100)</f>
        <v>0.9916</v>
      </c>
      <c r="I1351" s="0" t="n">
        <f aca="false">IF(F1351=$F$4,H1351,0)</f>
        <v>0</v>
      </c>
    </row>
    <row r="1352" customFormat="false" ht="13.8" hidden="true" customHeight="false" outlineLevel="0" collapsed="false">
      <c r="A1352" s="1" t="n">
        <v>15</v>
      </c>
      <c r="B1352" s="1" t="n">
        <v>1351</v>
      </c>
      <c r="C1352" s="1" t="n">
        <v>41</v>
      </c>
      <c r="D1352" s="4" t="n">
        <v>45104.7046990741</v>
      </c>
      <c r="E1352" s="5" t="n">
        <v>36.4</v>
      </c>
      <c r="F1352" s="0" t="str">
        <f aca="false">VLOOKUP(A1352,Водители!A:F,6,0)</f>
        <v>Чехов</v>
      </c>
      <c r="G1352" s="0" t="n">
        <f aca="false">VLOOKUP(C1352,Автомобили!A:F,6,0)</f>
        <v>11.4</v>
      </c>
      <c r="H1352" s="0" t="n">
        <f aca="false">G1352*(E1352/100)</f>
        <v>4.1496</v>
      </c>
      <c r="I1352" s="0" t="n">
        <f aca="false">IF(F1352=$F$4,H1352,0)</f>
        <v>0</v>
      </c>
    </row>
    <row r="1353" customFormat="false" ht="13.8" hidden="true" customHeight="false" outlineLevel="0" collapsed="false">
      <c r="A1353" s="1" t="n">
        <v>45</v>
      </c>
      <c r="B1353" s="1" t="n">
        <v>1352</v>
      </c>
      <c r="C1353" s="1" t="n">
        <v>29</v>
      </c>
      <c r="D1353" s="4" t="n">
        <v>45104.7133101852</v>
      </c>
      <c r="E1353" s="5" t="n">
        <v>41</v>
      </c>
      <c r="F1353" s="0" t="str">
        <f aca="false">VLOOKUP(A1353,Водители!A:F,6,0)</f>
        <v>Ставрополь</v>
      </c>
      <c r="G1353" s="0" t="n">
        <f aca="false">VLOOKUP(C1353,Автомобили!A:F,6,0)</f>
        <v>0</v>
      </c>
      <c r="H1353" s="0" t="n">
        <f aca="false">G1353*(E1353/100)</f>
        <v>0</v>
      </c>
      <c r="I1353" s="0" t="n">
        <f aca="false">IF(F1353=$F$4,H1353,0)</f>
        <v>0</v>
      </c>
    </row>
    <row r="1354" customFormat="false" ht="13.8" hidden="true" customHeight="false" outlineLevel="0" collapsed="false">
      <c r="A1354" s="1" t="n">
        <v>16</v>
      </c>
      <c r="B1354" s="1" t="n">
        <v>1353</v>
      </c>
      <c r="C1354" s="1" t="n">
        <v>11</v>
      </c>
      <c r="D1354" s="4" t="n">
        <v>45104.7307523148</v>
      </c>
      <c r="E1354" s="5" t="n">
        <v>37.8</v>
      </c>
      <c r="F1354" s="0" t="str">
        <f aca="false">VLOOKUP(A1354,Водители!A:F,6,0)</f>
        <v>Ульяновск</v>
      </c>
      <c r="G1354" s="0" t="n">
        <f aca="false">VLOOKUP(C1354,Автомобили!A:F,6,0)</f>
        <v>0</v>
      </c>
      <c r="H1354" s="0" t="n">
        <f aca="false">G1354*(E1354/100)</f>
        <v>0</v>
      </c>
      <c r="I1354" s="0" t="n">
        <f aca="false">IF(F1354=$F$4,H1354,0)</f>
        <v>0</v>
      </c>
    </row>
    <row r="1355" customFormat="false" ht="13.8" hidden="true" customHeight="false" outlineLevel="0" collapsed="false">
      <c r="A1355" s="1" t="n">
        <v>34</v>
      </c>
      <c r="B1355" s="1" t="n">
        <v>1354</v>
      </c>
      <c r="C1355" s="1" t="n">
        <v>32</v>
      </c>
      <c r="D1355" s="4" t="n">
        <v>45104.8455092593</v>
      </c>
      <c r="E1355" s="5" t="n">
        <v>36.3</v>
      </c>
      <c r="F1355" s="0" t="str">
        <f aca="false">VLOOKUP(A1355,Водители!A:F,6,0)</f>
        <v>Колпашево</v>
      </c>
      <c r="G1355" s="0" t="n">
        <f aca="false">VLOOKUP(C1355,Автомобили!A:F,6,0)</f>
        <v>0</v>
      </c>
      <c r="H1355" s="0" t="n">
        <f aca="false">G1355*(E1355/100)</f>
        <v>0</v>
      </c>
      <c r="I1355" s="0" t="n">
        <f aca="false">IF(F1355=$F$4,H1355,0)</f>
        <v>0</v>
      </c>
    </row>
    <row r="1356" customFormat="false" ht="13.8" hidden="true" customHeight="false" outlineLevel="0" collapsed="false">
      <c r="A1356" s="1" t="n">
        <v>45</v>
      </c>
      <c r="B1356" s="1" t="n">
        <v>1355</v>
      </c>
      <c r="C1356" s="1" t="n">
        <v>29</v>
      </c>
      <c r="D1356" s="4" t="n">
        <v>45104.8612037037</v>
      </c>
      <c r="E1356" s="5" t="n">
        <v>53.7</v>
      </c>
      <c r="F1356" s="0" t="str">
        <f aca="false">VLOOKUP(A1356,Водители!A:F,6,0)</f>
        <v>Ставрополь</v>
      </c>
      <c r="G1356" s="0" t="n">
        <f aca="false">VLOOKUP(C1356,Автомобили!A:F,6,0)</f>
        <v>0</v>
      </c>
      <c r="H1356" s="0" t="n">
        <f aca="false">G1356*(E1356/100)</f>
        <v>0</v>
      </c>
      <c r="I1356" s="0" t="n">
        <f aca="false">IF(F1356=$F$4,H1356,0)</f>
        <v>0</v>
      </c>
    </row>
    <row r="1357" customFormat="false" ht="13.8" hidden="true" customHeight="false" outlineLevel="0" collapsed="false">
      <c r="A1357" s="1" t="n">
        <v>2</v>
      </c>
      <c r="B1357" s="1" t="n">
        <v>1356</v>
      </c>
      <c r="C1357" s="1" t="n">
        <v>18</v>
      </c>
      <c r="D1357" s="4" t="n">
        <v>45104.9414351852</v>
      </c>
      <c r="E1357" s="5" t="n">
        <v>46.3</v>
      </c>
      <c r="F1357" s="0" t="str">
        <f aca="false">VLOOKUP(A1357,Водители!A:F,6,0)</f>
        <v>Каневская</v>
      </c>
      <c r="G1357" s="0" t="n">
        <f aca="false">VLOOKUP(C1357,Автомобили!A:F,6,0)</f>
        <v>0</v>
      </c>
      <c r="H1357" s="0" t="n">
        <f aca="false">G1357*(E1357/100)</f>
        <v>0</v>
      </c>
      <c r="I1357" s="0" t="n">
        <f aca="false">IF(F1357=$F$4,H1357,0)</f>
        <v>0</v>
      </c>
    </row>
    <row r="1358" customFormat="false" ht="13.8" hidden="true" customHeight="false" outlineLevel="0" collapsed="false">
      <c r="A1358" s="1" t="n">
        <v>59</v>
      </c>
      <c r="B1358" s="1" t="n">
        <v>1357</v>
      </c>
      <c r="C1358" s="1" t="n">
        <v>4</v>
      </c>
      <c r="D1358" s="4" t="n">
        <v>45105.0774768519</v>
      </c>
      <c r="E1358" s="5" t="n">
        <v>31.4</v>
      </c>
      <c r="F1358" s="0" t="str">
        <f aca="false">VLOOKUP(A1358,Водители!A:F,6,0)</f>
        <v>Белореченск</v>
      </c>
      <c r="G1358" s="0" t="n">
        <f aca="false">VLOOKUP(C1358,Автомобили!A:F,6,0)</f>
        <v>0</v>
      </c>
      <c r="H1358" s="0" t="n">
        <f aca="false">G1358*(E1358/100)</f>
        <v>0</v>
      </c>
      <c r="I1358" s="0" t="n">
        <f aca="false">IF(F1358=$F$4,H1358,0)</f>
        <v>0</v>
      </c>
    </row>
    <row r="1359" customFormat="false" ht="13.8" hidden="true" customHeight="false" outlineLevel="0" collapsed="false">
      <c r="A1359" s="1" t="n">
        <v>51</v>
      </c>
      <c r="B1359" s="1" t="n">
        <v>1358</v>
      </c>
      <c r="C1359" s="1" t="n">
        <v>40</v>
      </c>
      <c r="D1359" s="4" t="n">
        <v>45105.1018981482</v>
      </c>
      <c r="E1359" s="5" t="n">
        <v>10.7</v>
      </c>
      <c r="F1359" s="0" t="str">
        <f aca="false">VLOOKUP(A1359,Водители!A:F,6,0)</f>
        <v>Ульяновск</v>
      </c>
      <c r="G1359" s="0" t="n">
        <f aca="false">VLOOKUP(C1359,Автомобили!A:F,6,0)</f>
        <v>0</v>
      </c>
      <c r="H1359" s="0" t="n">
        <f aca="false">G1359*(E1359/100)</f>
        <v>0</v>
      </c>
      <c r="I1359" s="0" t="n">
        <f aca="false">IF(F1359=$F$4,H1359,0)</f>
        <v>0</v>
      </c>
    </row>
    <row r="1360" customFormat="false" ht="13.8" hidden="true" customHeight="false" outlineLevel="0" collapsed="false">
      <c r="A1360" s="1" t="n">
        <v>37</v>
      </c>
      <c r="B1360" s="1" t="n">
        <v>1359</v>
      </c>
      <c r="C1360" s="1" t="n">
        <v>10</v>
      </c>
      <c r="D1360" s="4" t="n">
        <v>45105.2179861111</v>
      </c>
      <c r="E1360" s="5" t="n">
        <v>22</v>
      </c>
      <c r="F1360" s="0" t="str">
        <f aca="false">VLOOKUP(A1360,Водители!A:F,6,0)</f>
        <v>Чехов</v>
      </c>
      <c r="G1360" s="0" t="n">
        <f aca="false">VLOOKUP(C1360,Автомобили!A:F,6,0)</f>
        <v>15.6</v>
      </c>
      <c r="H1360" s="0" t="n">
        <f aca="false">G1360*(E1360/100)</f>
        <v>3.432</v>
      </c>
      <c r="I1360" s="0" t="n">
        <f aca="false">IF(F1360=$F$4,H1360,0)</f>
        <v>0</v>
      </c>
    </row>
    <row r="1361" customFormat="false" ht="13.8" hidden="true" customHeight="false" outlineLevel="0" collapsed="false">
      <c r="A1361" s="1" t="n">
        <v>38</v>
      </c>
      <c r="B1361" s="1" t="n">
        <v>1360</v>
      </c>
      <c r="C1361" s="1" t="n">
        <v>21</v>
      </c>
      <c r="D1361" s="4" t="n">
        <v>45105.2916087963</v>
      </c>
      <c r="E1361" s="5" t="n">
        <v>52.8</v>
      </c>
      <c r="F1361" s="0" t="str">
        <f aca="false">VLOOKUP(A1361,Водители!A:F,6,0)</f>
        <v>Чехов</v>
      </c>
      <c r="G1361" s="0" t="n">
        <f aca="false">VLOOKUP(C1361,Автомобили!A:F,6,0)</f>
        <v>0</v>
      </c>
      <c r="H1361" s="0" t="n">
        <f aca="false">G1361*(E1361/100)</f>
        <v>0</v>
      </c>
      <c r="I1361" s="0" t="n">
        <f aca="false">IF(F1361=$F$4,H1361,0)</f>
        <v>0</v>
      </c>
    </row>
    <row r="1362" customFormat="false" ht="13.8" hidden="true" customHeight="false" outlineLevel="0" collapsed="false">
      <c r="A1362" s="1" t="n">
        <v>58</v>
      </c>
      <c r="B1362" s="1" t="n">
        <v>1361</v>
      </c>
      <c r="C1362" s="1" t="n">
        <v>2</v>
      </c>
      <c r="D1362" s="4" t="n">
        <v>45105.3024421296</v>
      </c>
      <c r="E1362" s="5" t="n">
        <v>26.9</v>
      </c>
      <c r="F1362" s="0" t="str">
        <f aca="false">VLOOKUP(A1362,Водители!A:F,6,0)</f>
        <v>Белореченск</v>
      </c>
      <c r="G1362" s="0" t="n">
        <f aca="false">VLOOKUP(C1362,Автомобили!A:F,6,0)</f>
        <v>14</v>
      </c>
      <c r="H1362" s="0" t="n">
        <f aca="false">G1362*(E1362/100)</f>
        <v>3.766</v>
      </c>
      <c r="I1362" s="0" t="n">
        <f aca="false">IF(F1362=$F$4,H1362,0)</f>
        <v>0</v>
      </c>
    </row>
    <row r="1363" customFormat="false" ht="13.8" hidden="true" customHeight="false" outlineLevel="0" collapsed="false">
      <c r="A1363" s="1" t="n">
        <v>62</v>
      </c>
      <c r="B1363" s="1" t="n">
        <v>1362</v>
      </c>
      <c r="C1363" s="1" t="n">
        <v>14</v>
      </c>
      <c r="D1363" s="4" t="n">
        <v>45105.3040509259</v>
      </c>
      <c r="E1363" s="5" t="n">
        <v>21.3</v>
      </c>
      <c r="F1363" s="0" t="str">
        <f aca="false">VLOOKUP(A1363,Водители!A:F,6,0)</f>
        <v>Чехов</v>
      </c>
      <c r="G1363" s="0" t="n">
        <f aca="false">VLOOKUP(C1363,Автомобили!A:F,6,0)</f>
        <v>0</v>
      </c>
      <c r="H1363" s="0" t="n">
        <f aca="false">G1363*(E1363/100)</f>
        <v>0</v>
      </c>
      <c r="I1363" s="0" t="n">
        <f aca="false">IF(F1363=$F$4,H1363,0)</f>
        <v>0</v>
      </c>
    </row>
    <row r="1364" customFormat="false" ht="13.8" hidden="true" customHeight="false" outlineLevel="0" collapsed="false">
      <c r="A1364" s="1" t="n">
        <v>16</v>
      </c>
      <c r="B1364" s="1" t="n">
        <v>1363</v>
      </c>
      <c r="C1364" s="1" t="n">
        <v>8</v>
      </c>
      <c r="D1364" s="4" t="n">
        <v>45105.330787037</v>
      </c>
      <c r="E1364" s="5" t="n">
        <v>13.1</v>
      </c>
      <c r="F1364" s="0" t="str">
        <f aca="false">VLOOKUP(A1364,Водители!A:F,6,0)</f>
        <v>Ульяновск</v>
      </c>
      <c r="G1364" s="0" t="n">
        <f aca="false">VLOOKUP(C1364,Автомобили!A:F,6,0)</f>
        <v>15.6</v>
      </c>
      <c r="H1364" s="0" t="n">
        <f aca="false">G1364*(E1364/100)</f>
        <v>2.0436</v>
      </c>
      <c r="I1364" s="0" t="n">
        <f aca="false">IF(F1364=$F$4,H1364,0)</f>
        <v>2.0436</v>
      </c>
    </row>
    <row r="1365" customFormat="false" ht="13.8" hidden="true" customHeight="false" outlineLevel="0" collapsed="false">
      <c r="A1365" s="1" t="n">
        <v>14</v>
      </c>
      <c r="B1365" s="1" t="n">
        <v>1364</v>
      </c>
      <c r="C1365" s="1" t="n">
        <v>38</v>
      </c>
      <c r="D1365" s="4" t="n">
        <v>45105.3644560185</v>
      </c>
      <c r="E1365" s="5" t="n">
        <v>46.8</v>
      </c>
      <c r="F1365" s="0" t="str">
        <f aca="false">VLOOKUP(A1365,Водители!A:F,6,0)</f>
        <v>Чехов</v>
      </c>
      <c r="G1365" s="0" t="n">
        <f aca="false">VLOOKUP(C1365,Автомобили!A:F,6,0)</f>
        <v>11.8</v>
      </c>
      <c r="H1365" s="0" t="n">
        <f aca="false">G1365*(E1365/100)</f>
        <v>5.5224</v>
      </c>
      <c r="I1365" s="0" t="n">
        <f aca="false">IF(F1365=$F$4,H1365,0)</f>
        <v>0</v>
      </c>
    </row>
    <row r="1366" customFormat="false" ht="13.8" hidden="true" customHeight="false" outlineLevel="0" collapsed="false">
      <c r="A1366" s="1" t="n">
        <v>50</v>
      </c>
      <c r="B1366" s="1" t="n">
        <v>1365</v>
      </c>
      <c r="C1366" s="1" t="n">
        <v>39</v>
      </c>
      <c r="D1366" s="4" t="n">
        <v>45105.5172800926</v>
      </c>
      <c r="E1366" s="5" t="n">
        <v>50.8</v>
      </c>
      <c r="F1366" s="0" t="str">
        <f aca="false">VLOOKUP(A1366,Водители!A:F,6,0)</f>
        <v>Белореченск</v>
      </c>
      <c r="G1366" s="0" t="n">
        <f aca="false">VLOOKUP(C1366,Автомобили!A:F,6,0)</f>
        <v>0</v>
      </c>
      <c r="H1366" s="0" t="n">
        <f aca="false">G1366*(E1366/100)</f>
        <v>0</v>
      </c>
      <c r="I1366" s="0" t="n">
        <f aca="false">IF(F1366=$F$4,H1366,0)</f>
        <v>0</v>
      </c>
    </row>
    <row r="1367" customFormat="false" ht="13.8" hidden="true" customHeight="false" outlineLevel="0" collapsed="false">
      <c r="A1367" s="1" t="n">
        <v>32</v>
      </c>
      <c r="B1367" s="1" t="n">
        <v>1366</v>
      </c>
      <c r="C1367" s="1" t="n">
        <v>14</v>
      </c>
      <c r="D1367" s="4" t="n">
        <v>45105.5198148148</v>
      </c>
      <c r="E1367" s="5" t="n">
        <v>20.3</v>
      </c>
      <c r="F1367" s="0" t="str">
        <f aca="false">VLOOKUP(A1367,Водители!A:F,6,0)</f>
        <v>Чехов</v>
      </c>
      <c r="G1367" s="0" t="n">
        <f aca="false">VLOOKUP(C1367,Автомобили!A:F,6,0)</f>
        <v>0</v>
      </c>
      <c r="H1367" s="0" t="n">
        <f aca="false">G1367*(E1367/100)</f>
        <v>0</v>
      </c>
      <c r="I1367" s="0" t="n">
        <f aca="false">IF(F1367=$F$4,H1367,0)</f>
        <v>0</v>
      </c>
    </row>
    <row r="1368" customFormat="false" ht="13.8" hidden="true" customHeight="false" outlineLevel="0" collapsed="false">
      <c r="A1368" s="1" t="n">
        <v>17</v>
      </c>
      <c r="B1368" s="1" t="n">
        <v>1367</v>
      </c>
      <c r="C1368" s="1" t="n">
        <v>32</v>
      </c>
      <c r="D1368" s="4" t="n">
        <v>45105.5669328704</v>
      </c>
      <c r="E1368" s="5" t="n">
        <v>4.5</v>
      </c>
      <c r="F1368" s="0" t="str">
        <f aca="false">VLOOKUP(A1368,Водители!A:F,6,0)</f>
        <v>Колпашево</v>
      </c>
      <c r="G1368" s="0" t="n">
        <f aca="false">VLOOKUP(C1368,Автомобили!A:F,6,0)</f>
        <v>0</v>
      </c>
      <c r="H1368" s="0" t="n">
        <f aca="false">G1368*(E1368/100)</f>
        <v>0</v>
      </c>
      <c r="I1368" s="0" t="n">
        <f aca="false">IF(F1368=$F$4,H1368,0)</f>
        <v>0</v>
      </c>
    </row>
    <row r="1369" customFormat="false" ht="13.8" hidden="true" customHeight="false" outlineLevel="0" collapsed="false">
      <c r="A1369" s="1" t="n">
        <v>16</v>
      </c>
      <c r="B1369" s="1" t="n">
        <v>1368</v>
      </c>
      <c r="C1369" s="1" t="n">
        <v>37</v>
      </c>
      <c r="D1369" s="4" t="n">
        <v>45105.5752430556</v>
      </c>
      <c r="E1369" s="5" t="n">
        <v>11.3</v>
      </c>
      <c r="F1369" s="0" t="str">
        <f aca="false">VLOOKUP(A1369,Водители!A:F,6,0)</f>
        <v>Ульяновск</v>
      </c>
      <c r="G1369" s="0" t="n">
        <f aca="false">VLOOKUP(C1369,Автомобили!A:F,6,0)</f>
        <v>15.8</v>
      </c>
      <c r="H1369" s="0" t="n">
        <f aca="false">G1369*(E1369/100)</f>
        <v>1.7854</v>
      </c>
      <c r="I1369" s="0" t="n">
        <f aca="false">IF(F1369=$F$4,H1369,0)</f>
        <v>1.7854</v>
      </c>
    </row>
    <row r="1370" customFormat="false" ht="13.8" hidden="true" customHeight="false" outlineLevel="0" collapsed="false">
      <c r="A1370" s="1" t="n">
        <v>5</v>
      </c>
      <c r="B1370" s="1" t="n">
        <v>1369</v>
      </c>
      <c r="C1370" s="1" t="n">
        <v>3</v>
      </c>
      <c r="D1370" s="4" t="n">
        <v>45105.588587963</v>
      </c>
      <c r="E1370" s="5" t="n">
        <v>35.7</v>
      </c>
      <c r="F1370" s="0" t="str">
        <f aca="false">VLOOKUP(A1370,Водители!A:F,6,0)</f>
        <v>Каневская</v>
      </c>
      <c r="G1370" s="0" t="n">
        <f aca="false">VLOOKUP(C1370,Автомобили!A:F,6,0)</f>
        <v>0</v>
      </c>
      <c r="H1370" s="0" t="n">
        <f aca="false">G1370*(E1370/100)</f>
        <v>0</v>
      </c>
      <c r="I1370" s="0" t="n">
        <f aca="false">IF(F1370=$F$4,H1370,0)</f>
        <v>0</v>
      </c>
    </row>
    <row r="1371" customFormat="false" ht="13.8" hidden="true" customHeight="false" outlineLevel="0" collapsed="false">
      <c r="A1371" s="1" t="n">
        <v>26</v>
      </c>
      <c r="B1371" s="1" t="n">
        <v>1370</v>
      </c>
      <c r="C1371" s="1" t="n">
        <v>4</v>
      </c>
      <c r="D1371" s="4" t="n">
        <v>45105.6571759259</v>
      </c>
      <c r="E1371" s="5" t="n">
        <v>34</v>
      </c>
      <c r="F1371" s="0" t="str">
        <f aca="false">VLOOKUP(A1371,Водители!A:F,6,0)</f>
        <v>Белореченск</v>
      </c>
      <c r="G1371" s="0" t="n">
        <f aca="false">VLOOKUP(C1371,Автомобили!A:F,6,0)</f>
        <v>0</v>
      </c>
      <c r="H1371" s="0" t="n">
        <f aca="false">G1371*(E1371/100)</f>
        <v>0</v>
      </c>
      <c r="I1371" s="0" t="n">
        <f aca="false">IF(F1371=$F$4,H1371,0)</f>
        <v>0</v>
      </c>
    </row>
    <row r="1372" customFormat="false" ht="13.8" hidden="true" customHeight="false" outlineLevel="0" collapsed="false">
      <c r="A1372" s="1" t="n">
        <v>37</v>
      </c>
      <c r="B1372" s="1" t="n">
        <v>1371</v>
      </c>
      <c r="C1372" s="1" t="n">
        <v>10</v>
      </c>
      <c r="D1372" s="4" t="n">
        <v>45105.9326967593</v>
      </c>
      <c r="E1372" s="5" t="n">
        <v>56.2</v>
      </c>
      <c r="F1372" s="0" t="str">
        <f aca="false">VLOOKUP(A1372,Водители!A:F,6,0)</f>
        <v>Чехов</v>
      </c>
      <c r="G1372" s="0" t="n">
        <f aca="false">VLOOKUP(C1372,Автомобили!A:F,6,0)</f>
        <v>15.6</v>
      </c>
      <c r="H1372" s="0" t="n">
        <f aca="false">G1372*(E1372/100)</f>
        <v>8.7672</v>
      </c>
      <c r="I1372" s="0" t="n">
        <f aca="false">IF(F1372=$F$4,H1372,0)</f>
        <v>0</v>
      </c>
    </row>
    <row r="1373" customFormat="false" ht="13.8" hidden="true" customHeight="false" outlineLevel="0" collapsed="false">
      <c r="A1373" s="1" t="n">
        <v>24</v>
      </c>
      <c r="B1373" s="1" t="n">
        <v>1372</v>
      </c>
      <c r="C1373" s="1" t="n">
        <v>1</v>
      </c>
      <c r="D1373" s="4" t="n">
        <v>45105.9957175926</v>
      </c>
      <c r="E1373" s="5" t="n">
        <v>41.2</v>
      </c>
      <c r="F1373" s="0" t="str">
        <f aca="false">VLOOKUP(A1373,Водители!A:F,6,0)</f>
        <v>Бодайбо</v>
      </c>
      <c r="G1373" s="0" t="n">
        <f aca="false">VLOOKUP(C1373,Автомобили!A:F,6,0)</f>
        <v>0</v>
      </c>
      <c r="H1373" s="0" t="n">
        <f aca="false">G1373*(E1373/100)</f>
        <v>0</v>
      </c>
      <c r="I1373" s="0" t="n">
        <f aca="false">IF(F1373=$F$4,H1373,0)</f>
        <v>0</v>
      </c>
    </row>
    <row r="1374" customFormat="false" ht="13.8" hidden="true" customHeight="false" outlineLevel="0" collapsed="false">
      <c r="A1374" s="1" t="n">
        <v>56</v>
      </c>
      <c r="B1374" s="1" t="n">
        <v>1373</v>
      </c>
      <c r="C1374" s="1" t="n">
        <v>35</v>
      </c>
      <c r="D1374" s="4" t="n">
        <v>45106.1163888889</v>
      </c>
      <c r="E1374" s="5" t="n">
        <v>54.1</v>
      </c>
      <c r="F1374" s="0" t="str">
        <f aca="false">VLOOKUP(A1374,Водители!A:F,6,0)</f>
        <v>Чехов</v>
      </c>
      <c r="G1374" s="0" t="n">
        <f aca="false">VLOOKUP(C1374,Автомобили!A:F,6,0)</f>
        <v>12.5</v>
      </c>
      <c r="H1374" s="0" t="n">
        <f aca="false">G1374*(E1374/100)</f>
        <v>6.7625</v>
      </c>
      <c r="I1374" s="0" t="n">
        <f aca="false">IF(F1374=$F$4,H1374,0)</f>
        <v>0</v>
      </c>
    </row>
    <row r="1375" customFormat="false" ht="13.8" hidden="true" customHeight="false" outlineLevel="0" collapsed="false">
      <c r="A1375" s="1" t="n">
        <v>57</v>
      </c>
      <c r="B1375" s="1" t="n">
        <v>1374</v>
      </c>
      <c r="C1375" s="1" t="n">
        <v>24</v>
      </c>
      <c r="D1375" s="4" t="n">
        <v>45106.120787037</v>
      </c>
      <c r="E1375" s="5" t="n">
        <v>20</v>
      </c>
      <c r="F1375" s="0" t="str">
        <f aca="false">VLOOKUP(A1375,Водители!A:F,6,0)</f>
        <v>Каневская</v>
      </c>
      <c r="G1375" s="0" t="n">
        <f aca="false">VLOOKUP(C1375,Автомобили!A:F,6,0)</f>
        <v>12.4</v>
      </c>
      <c r="H1375" s="0" t="n">
        <f aca="false">G1375*(E1375/100)</f>
        <v>2.48</v>
      </c>
      <c r="I1375" s="0" t="n">
        <f aca="false">IF(F1375=$F$4,H1375,0)</f>
        <v>0</v>
      </c>
    </row>
    <row r="1376" customFormat="false" ht="13.8" hidden="true" customHeight="false" outlineLevel="0" collapsed="false">
      <c r="A1376" s="1" t="n">
        <v>12</v>
      </c>
      <c r="B1376" s="1" t="n">
        <v>1375</v>
      </c>
      <c r="C1376" s="1" t="n">
        <v>30</v>
      </c>
      <c r="D1376" s="4" t="n">
        <v>45106.1317013889</v>
      </c>
      <c r="E1376" s="5" t="n">
        <v>48.6</v>
      </c>
      <c r="F1376" s="0" t="str">
        <f aca="false">VLOOKUP(A1376,Водители!A:F,6,0)</f>
        <v>Ставрополь</v>
      </c>
      <c r="G1376" s="0" t="n">
        <f aca="false">VLOOKUP(C1376,Автомобили!A:F,6,0)</f>
        <v>9.4</v>
      </c>
      <c r="H1376" s="0" t="n">
        <f aca="false">G1376*(E1376/100)</f>
        <v>4.5684</v>
      </c>
      <c r="I1376" s="0" t="n">
        <f aca="false">IF(F1376=$F$4,H1376,0)</f>
        <v>0</v>
      </c>
    </row>
    <row r="1377" customFormat="false" ht="13.8" hidden="true" customHeight="false" outlineLevel="0" collapsed="false">
      <c r="A1377" s="1" t="n">
        <v>22</v>
      </c>
      <c r="B1377" s="1" t="n">
        <v>1376</v>
      </c>
      <c r="C1377" s="1" t="n">
        <v>16</v>
      </c>
      <c r="D1377" s="4" t="n">
        <v>45106.1824305556</v>
      </c>
      <c r="E1377" s="5" t="n">
        <v>4.4</v>
      </c>
      <c r="F1377" s="0" t="str">
        <f aca="false">VLOOKUP(A1377,Водители!A:F,6,0)</f>
        <v>Бодайбо</v>
      </c>
      <c r="G1377" s="0" t="n">
        <f aca="false">VLOOKUP(C1377,Автомобили!A:F,6,0)</f>
        <v>10</v>
      </c>
      <c r="H1377" s="0" t="n">
        <f aca="false">G1377*(E1377/100)</f>
        <v>0.44</v>
      </c>
      <c r="I1377" s="0" t="n">
        <f aca="false">IF(F1377=$F$4,H1377,0)</f>
        <v>0</v>
      </c>
    </row>
    <row r="1378" customFormat="false" ht="13.8" hidden="true" customHeight="false" outlineLevel="0" collapsed="false">
      <c r="A1378" s="1" t="n">
        <v>54</v>
      </c>
      <c r="B1378" s="1" t="n">
        <v>1377</v>
      </c>
      <c r="C1378" s="1" t="n">
        <v>15</v>
      </c>
      <c r="D1378" s="4" t="n">
        <v>45106.2142824074</v>
      </c>
      <c r="E1378" s="5" t="n">
        <v>47.1</v>
      </c>
      <c r="F1378" s="0" t="str">
        <f aca="false">VLOOKUP(A1378,Водители!A:F,6,0)</f>
        <v>Ульяновск</v>
      </c>
      <c r="G1378" s="0" t="n">
        <f aca="false">VLOOKUP(C1378,Автомобили!A:F,6,0)</f>
        <v>0</v>
      </c>
      <c r="H1378" s="0" t="n">
        <f aca="false">G1378*(E1378/100)</f>
        <v>0</v>
      </c>
      <c r="I1378" s="0" t="n">
        <f aca="false">IF(F1378=$F$4,H1378,0)</f>
        <v>0</v>
      </c>
    </row>
    <row r="1379" customFormat="false" ht="13.8" hidden="true" customHeight="false" outlineLevel="0" collapsed="false">
      <c r="A1379" s="1" t="n">
        <v>9</v>
      </c>
      <c r="B1379" s="1" t="n">
        <v>1378</v>
      </c>
      <c r="C1379" s="1" t="n">
        <v>20</v>
      </c>
      <c r="D1379" s="4" t="n">
        <v>45106.2294791667</v>
      </c>
      <c r="E1379" s="5" t="n">
        <v>8.6</v>
      </c>
      <c r="F1379" s="0" t="str">
        <f aca="false">VLOOKUP(A1379,Водители!A:F,6,0)</f>
        <v>Ставрополь</v>
      </c>
      <c r="G1379" s="0" t="n">
        <f aca="false">VLOOKUP(C1379,Автомобили!A:F,6,0)</f>
        <v>13.4</v>
      </c>
      <c r="H1379" s="0" t="n">
        <f aca="false">G1379*(E1379/100)</f>
        <v>1.1524</v>
      </c>
      <c r="I1379" s="0" t="n">
        <f aca="false">IF(F1379=$F$4,H1379,0)</f>
        <v>0</v>
      </c>
    </row>
    <row r="1380" customFormat="false" ht="13.8" hidden="true" customHeight="false" outlineLevel="0" collapsed="false">
      <c r="A1380" s="1" t="n">
        <v>56</v>
      </c>
      <c r="B1380" s="1" t="n">
        <v>1379</v>
      </c>
      <c r="C1380" s="1" t="n">
        <v>41</v>
      </c>
      <c r="D1380" s="4" t="n">
        <v>45106.3597337963</v>
      </c>
      <c r="E1380" s="5" t="n">
        <v>12</v>
      </c>
      <c r="F1380" s="0" t="str">
        <f aca="false">VLOOKUP(A1380,Водители!A:F,6,0)</f>
        <v>Чехов</v>
      </c>
      <c r="G1380" s="0" t="n">
        <f aca="false">VLOOKUP(C1380,Автомобили!A:F,6,0)</f>
        <v>11.4</v>
      </c>
      <c r="H1380" s="0" t="n">
        <f aca="false">G1380*(E1380/100)</f>
        <v>1.368</v>
      </c>
      <c r="I1380" s="0" t="n">
        <f aca="false">IF(F1380=$F$4,H1380,0)</f>
        <v>0</v>
      </c>
    </row>
    <row r="1381" customFormat="false" ht="13.8" hidden="true" customHeight="false" outlineLevel="0" collapsed="false">
      <c r="A1381" s="1" t="n">
        <v>36</v>
      </c>
      <c r="B1381" s="1" t="n">
        <v>1380</v>
      </c>
      <c r="C1381" s="1" t="n">
        <v>32</v>
      </c>
      <c r="D1381" s="4" t="n">
        <v>45106.3834953704</v>
      </c>
      <c r="E1381" s="5" t="n">
        <v>44.5</v>
      </c>
      <c r="F1381" s="0" t="str">
        <f aca="false">VLOOKUP(A1381,Водители!A:F,6,0)</f>
        <v>Колпашево</v>
      </c>
      <c r="G1381" s="0" t="n">
        <f aca="false">VLOOKUP(C1381,Автомобили!A:F,6,0)</f>
        <v>0</v>
      </c>
      <c r="H1381" s="0" t="n">
        <f aca="false">G1381*(E1381/100)</f>
        <v>0</v>
      </c>
      <c r="I1381" s="0" t="n">
        <f aca="false">IF(F1381=$F$4,H1381,0)</f>
        <v>0</v>
      </c>
    </row>
    <row r="1382" customFormat="false" ht="13.8" hidden="true" customHeight="false" outlineLevel="0" collapsed="false">
      <c r="A1382" s="1" t="n">
        <v>49</v>
      </c>
      <c r="B1382" s="1" t="n">
        <v>1381</v>
      </c>
      <c r="C1382" s="1" t="n">
        <v>27</v>
      </c>
      <c r="D1382" s="4" t="n">
        <v>45106.3916898148</v>
      </c>
      <c r="E1382" s="5" t="n">
        <v>52.2</v>
      </c>
      <c r="F1382" s="0" t="str">
        <f aca="false">VLOOKUP(A1382,Водители!A:F,6,0)</f>
        <v>Ставрополь</v>
      </c>
      <c r="G1382" s="0" t="n">
        <f aca="false">VLOOKUP(C1382,Автомобили!A:F,6,0)</f>
        <v>0</v>
      </c>
      <c r="H1382" s="0" t="n">
        <f aca="false">G1382*(E1382/100)</f>
        <v>0</v>
      </c>
      <c r="I1382" s="0" t="n">
        <f aca="false">IF(F1382=$F$4,H1382,0)</f>
        <v>0</v>
      </c>
    </row>
    <row r="1383" customFormat="false" ht="13.8" hidden="true" customHeight="false" outlineLevel="0" collapsed="false">
      <c r="A1383" s="1" t="n">
        <v>45</v>
      </c>
      <c r="B1383" s="1" t="n">
        <v>1382</v>
      </c>
      <c r="C1383" s="1" t="n">
        <v>27</v>
      </c>
      <c r="D1383" s="4" t="n">
        <v>45106.3966782407</v>
      </c>
      <c r="E1383" s="5" t="n">
        <v>36.2</v>
      </c>
      <c r="F1383" s="0" t="str">
        <f aca="false">VLOOKUP(A1383,Водители!A:F,6,0)</f>
        <v>Ставрополь</v>
      </c>
      <c r="G1383" s="0" t="n">
        <f aca="false">VLOOKUP(C1383,Автомобили!A:F,6,0)</f>
        <v>0</v>
      </c>
      <c r="H1383" s="0" t="n">
        <f aca="false">G1383*(E1383/100)</f>
        <v>0</v>
      </c>
      <c r="I1383" s="0" t="n">
        <f aca="false">IF(F1383=$F$4,H1383,0)</f>
        <v>0</v>
      </c>
    </row>
    <row r="1384" customFormat="false" ht="13.8" hidden="true" customHeight="false" outlineLevel="0" collapsed="false">
      <c r="A1384" s="1" t="n">
        <v>34</v>
      </c>
      <c r="B1384" s="1" t="n">
        <v>1383</v>
      </c>
      <c r="C1384" s="1" t="n">
        <v>32</v>
      </c>
      <c r="D1384" s="4" t="n">
        <v>45106.5074305556</v>
      </c>
      <c r="E1384" s="5" t="n">
        <v>6.3</v>
      </c>
      <c r="F1384" s="0" t="str">
        <f aca="false">VLOOKUP(A1384,Водители!A:F,6,0)</f>
        <v>Колпашево</v>
      </c>
      <c r="G1384" s="0" t="n">
        <f aca="false">VLOOKUP(C1384,Автомобили!A:F,6,0)</f>
        <v>0</v>
      </c>
      <c r="H1384" s="0" t="n">
        <f aca="false">G1384*(E1384/100)</f>
        <v>0</v>
      </c>
      <c r="I1384" s="0" t="n">
        <f aca="false">IF(F1384=$F$4,H1384,0)</f>
        <v>0</v>
      </c>
    </row>
    <row r="1385" customFormat="false" ht="13.8" hidden="true" customHeight="false" outlineLevel="0" collapsed="false">
      <c r="A1385" s="1" t="n">
        <v>52</v>
      </c>
      <c r="B1385" s="1" t="n">
        <v>1384</v>
      </c>
      <c r="C1385" s="1" t="n">
        <v>17</v>
      </c>
      <c r="D1385" s="4" t="n">
        <v>45106.5580555556</v>
      </c>
      <c r="E1385" s="5" t="n">
        <v>11.4</v>
      </c>
      <c r="F1385" s="0" t="str">
        <f aca="false">VLOOKUP(A1385,Водители!A:F,6,0)</f>
        <v>Белореченск</v>
      </c>
      <c r="G1385" s="0" t="n">
        <f aca="false">VLOOKUP(C1385,Автомобили!A:F,6,0)</f>
        <v>12</v>
      </c>
      <c r="H1385" s="0" t="n">
        <f aca="false">G1385*(E1385/100)</f>
        <v>1.368</v>
      </c>
      <c r="I1385" s="0" t="n">
        <f aca="false">IF(F1385=$F$4,H1385,0)</f>
        <v>0</v>
      </c>
    </row>
    <row r="1386" customFormat="false" ht="13.8" hidden="true" customHeight="false" outlineLevel="0" collapsed="false">
      <c r="A1386" s="1" t="n">
        <v>26</v>
      </c>
      <c r="B1386" s="1" t="n">
        <v>1385</v>
      </c>
      <c r="C1386" s="1" t="n">
        <v>4</v>
      </c>
      <c r="D1386" s="4" t="n">
        <v>45106.5733449074</v>
      </c>
      <c r="E1386" s="5" t="n">
        <v>55.5</v>
      </c>
      <c r="F1386" s="0" t="str">
        <f aca="false">VLOOKUP(A1386,Водители!A:F,6,0)</f>
        <v>Белореченск</v>
      </c>
      <c r="G1386" s="0" t="n">
        <f aca="false">VLOOKUP(C1386,Автомобили!A:F,6,0)</f>
        <v>0</v>
      </c>
      <c r="H1386" s="0" t="n">
        <f aca="false">G1386*(E1386/100)</f>
        <v>0</v>
      </c>
      <c r="I1386" s="0" t="n">
        <f aca="false">IF(F1386=$F$4,H1386,0)</f>
        <v>0</v>
      </c>
    </row>
    <row r="1387" customFormat="false" ht="13.8" hidden="true" customHeight="false" outlineLevel="0" collapsed="false">
      <c r="A1387" s="1" t="n">
        <v>12</v>
      </c>
      <c r="B1387" s="1" t="n">
        <v>1386</v>
      </c>
      <c r="C1387" s="1" t="n">
        <v>30</v>
      </c>
      <c r="D1387" s="4" t="n">
        <v>45106.629537037</v>
      </c>
      <c r="E1387" s="5" t="n">
        <v>4.5</v>
      </c>
      <c r="F1387" s="0" t="str">
        <f aca="false">VLOOKUP(A1387,Водители!A:F,6,0)</f>
        <v>Ставрополь</v>
      </c>
      <c r="G1387" s="0" t="n">
        <f aca="false">VLOOKUP(C1387,Автомобили!A:F,6,0)</f>
        <v>9.4</v>
      </c>
      <c r="H1387" s="0" t="n">
        <f aca="false">G1387*(E1387/100)</f>
        <v>0.423</v>
      </c>
      <c r="I1387" s="0" t="n">
        <f aca="false">IF(F1387=$F$4,H1387,0)</f>
        <v>0</v>
      </c>
    </row>
    <row r="1388" customFormat="false" ht="13.8" hidden="true" customHeight="false" outlineLevel="0" collapsed="false">
      <c r="A1388" s="1" t="n">
        <v>7</v>
      </c>
      <c r="B1388" s="1" t="n">
        <v>1387</v>
      </c>
      <c r="C1388" s="1" t="n">
        <v>16</v>
      </c>
      <c r="D1388" s="4" t="n">
        <v>45106.6324768519</v>
      </c>
      <c r="E1388" s="5" t="n">
        <v>35.1</v>
      </c>
      <c r="F1388" s="0" t="str">
        <f aca="false">VLOOKUP(A1388,Водители!A:F,6,0)</f>
        <v>Бодайбо</v>
      </c>
      <c r="G1388" s="0" t="n">
        <f aca="false">VLOOKUP(C1388,Автомобили!A:F,6,0)</f>
        <v>10</v>
      </c>
      <c r="H1388" s="0" t="n">
        <f aca="false">G1388*(E1388/100)</f>
        <v>3.51</v>
      </c>
      <c r="I1388" s="0" t="n">
        <f aca="false">IF(F1388=$F$4,H1388,0)</f>
        <v>0</v>
      </c>
    </row>
    <row r="1389" customFormat="false" ht="13.8" hidden="true" customHeight="false" outlineLevel="0" collapsed="false">
      <c r="A1389" s="1" t="n">
        <v>43</v>
      </c>
      <c r="B1389" s="1" t="n">
        <v>1388</v>
      </c>
      <c r="C1389" s="1" t="n">
        <v>6</v>
      </c>
      <c r="D1389" s="4" t="n">
        <v>45106.6326157407</v>
      </c>
      <c r="E1389" s="5" t="n">
        <v>58.3</v>
      </c>
      <c r="F1389" s="0" t="str">
        <f aca="false">VLOOKUP(A1389,Водители!A:F,6,0)</f>
        <v>Колпашево</v>
      </c>
      <c r="G1389" s="0" t="n">
        <f aca="false">VLOOKUP(C1389,Автомобили!A:F,6,0)</f>
        <v>13.5</v>
      </c>
      <c r="H1389" s="0" t="n">
        <f aca="false">G1389*(E1389/100)</f>
        <v>7.8705</v>
      </c>
      <c r="I1389" s="0" t="n">
        <f aca="false">IF(F1389=$F$4,H1389,0)</f>
        <v>0</v>
      </c>
    </row>
    <row r="1390" customFormat="false" ht="13.8" hidden="true" customHeight="false" outlineLevel="0" collapsed="false">
      <c r="A1390" s="1" t="n">
        <v>3</v>
      </c>
      <c r="B1390" s="1" t="n">
        <v>1389</v>
      </c>
      <c r="C1390" s="1" t="n">
        <v>6</v>
      </c>
      <c r="D1390" s="4" t="n">
        <v>45106.6692708333</v>
      </c>
      <c r="E1390" s="5" t="n">
        <v>45.3</v>
      </c>
      <c r="F1390" s="0" t="str">
        <f aca="false">VLOOKUP(A1390,Водители!A:F,6,0)</f>
        <v>Колпашево</v>
      </c>
      <c r="G1390" s="0" t="n">
        <f aca="false">VLOOKUP(C1390,Автомобили!A:F,6,0)</f>
        <v>13.5</v>
      </c>
      <c r="H1390" s="0" t="n">
        <f aca="false">G1390*(E1390/100)</f>
        <v>6.1155</v>
      </c>
      <c r="I1390" s="0" t="n">
        <f aca="false">IF(F1390=$F$4,H1390,0)</f>
        <v>0</v>
      </c>
    </row>
    <row r="1391" customFormat="false" ht="13.8" hidden="true" customHeight="false" outlineLevel="0" collapsed="false">
      <c r="A1391" s="1" t="n">
        <v>15</v>
      </c>
      <c r="B1391" s="1" t="n">
        <v>1390</v>
      </c>
      <c r="C1391" s="1" t="n">
        <v>14</v>
      </c>
      <c r="D1391" s="4" t="n">
        <v>45106.6855671296</v>
      </c>
      <c r="E1391" s="5" t="n">
        <v>53.4</v>
      </c>
      <c r="F1391" s="0" t="str">
        <f aca="false">VLOOKUP(A1391,Водители!A:F,6,0)</f>
        <v>Чехов</v>
      </c>
      <c r="G1391" s="0" t="n">
        <f aca="false">VLOOKUP(C1391,Автомобили!A:F,6,0)</f>
        <v>0</v>
      </c>
      <c r="H1391" s="0" t="n">
        <f aca="false">G1391*(E1391/100)</f>
        <v>0</v>
      </c>
      <c r="I1391" s="0" t="n">
        <f aca="false">IF(F1391=$F$4,H1391,0)</f>
        <v>0</v>
      </c>
    </row>
    <row r="1392" customFormat="false" ht="13.8" hidden="true" customHeight="false" outlineLevel="0" collapsed="false">
      <c r="A1392" s="1" t="n">
        <v>26</v>
      </c>
      <c r="B1392" s="1" t="n">
        <v>1391</v>
      </c>
      <c r="C1392" s="1" t="n">
        <v>17</v>
      </c>
      <c r="D1392" s="4" t="n">
        <v>45106.7372916667</v>
      </c>
      <c r="E1392" s="5" t="n">
        <v>36.9</v>
      </c>
      <c r="F1392" s="0" t="str">
        <f aca="false">VLOOKUP(A1392,Водители!A:F,6,0)</f>
        <v>Белореченск</v>
      </c>
      <c r="G1392" s="0" t="n">
        <f aca="false">VLOOKUP(C1392,Автомобили!A:F,6,0)</f>
        <v>12</v>
      </c>
      <c r="H1392" s="0" t="n">
        <f aca="false">G1392*(E1392/100)</f>
        <v>4.428</v>
      </c>
      <c r="I1392" s="0" t="n">
        <f aca="false">IF(F1392=$F$4,H1392,0)</f>
        <v>0</v>
      </c>
    </row>
    <row r="1393" customFormat="false" ht="13.8" hidden="true" customHeight="false" outlineLevel="0" collapsed="false">
      <c r="A1393" s="1" t="n">
        <v>63</v>
      </c>
      <c r="B1393" s="1" t="n">
        <v>1392</v>
      </c>
      <c r="C1393" s="1" t="n">
        <v>22</v>
      </c>
      <c r="D1393" s="4" t="n">
        <v>45106.8765162037</v>
      </c>
      <c r="E1393" s="5" t="n">
        <v>20.1</v>
      </c>
      <c r="F1393" s="0" t="str">
        <f aca="false">VLOOKUP(A1393,Водители!A:F,6,0)</f>
        <v>Малгобек</v>
      </c>
      <c r="G1393" s="0" t="n">
        <f aca="false">VLOOKUP(C1393,Автомобили!A:F,6,0)</f>
        <v>12.6</v>
      </c>
      <c r="H1393" s="0" t="n">
        <f aca="false">G1393*(E1393/100)</f>
        <v>2.5326</v>
      </c>
      <c r="I1393" s="0" t="n">
        <f aca="false">IF(F1393=$F$4,H1393,0)</f>
        <v>0</v>
      </c>
    </row>
    <row r="1394" customFormat="false" ht="13.8" hidden="true" customHeight="false" outlineLevel="0" collapsed="false">
      <c r="A1394" s="1" t="n">
        <v>18</v>
      </c>
      <c r="B1394" s="1" t="n">
        <v>1393</v>
      </c>
      <c r="C1394" s="1" t="n">
        <v>10</v>
      </c>
      <c r="D1394" s="4" t="n">
        <v>45106.9025810185</v>
      </c>
      <c r="E1394" s="5" t="n">
        <v>52.1</v>
      </c>
      <c r="F1394" s="0" t="str">
        <f aca="false">VLOOKUP(A1394,Водители!A:F,6,0)</f>
        <v>Чехов</v>
      </c>
      <c r="G1394" s="0" t="n">
        <f aca="false">VLOOKUP(C1394,Автомобили!A:F,6,0)</f>
        <v>15.6</v>
      </c>
      <c r="H1394" s="0" t="n">
        <f aca="false">G1394*(E1394/100)</f>
        <v>8.1276</v>
      </c>
      <c r="I1394" s="0" t="n">
        <f aca="false">IF(F1394=$F$4,H1394,0)</f>
        <v>0</v>
      </c>
    </row>
    <row r="1395" customFormat="false" ht="13.8" hidden="true" customHeight="false" outlineLevel="0" collapsed="false">
      <c r="A1395" s="1" t="n">
        <v>28</v>
      </c>
      <c r="B1395" s="1" t="n">
        <v>1394</v>
      </c>
      <c r="C1395" s="1" t="n">
        <v>38</v>
      </c>
      <c r="D1395" s="4" t="n">
        <v>45106.9188541667</v>
      </c>
      <c r="E1395" s="5" t="n">
        <v>2.4</v>
      </c>
      <c r="F1395" s="0" t="str">
        <f aca="false">VLOOKUP(A1395,Водители!A:F,6,0)</f>
        <v>Чехов</v>
      </c>
      <c r="G1395" s="0" t="n">
        <f aca="false">VLOOKUP(C1395,Автомобили!A:F,6,0)</f>
        <v>11.8</v>
      </c>
      <c r="H1395" s="0" t="n">
        <f aca="false">G1395*(E1395/100)</f>
        <v>0.2832</v>
      </c>
      <c r="I1395" s="0" t="n">
        <f aca="false">IF(F1395=$F$4,H1395,0)</f>
        <v>0</v>
      </c>
    </row>
    <row r="1396" customFormat="false" ht="13.8" hidden="true" customHeight="false" outlineLevel="0" collapsed="false">
      <c r="A1396" s="1" t="n">
        <v>31</v>
      </c>
      <c r="B1396" s="1" t="n">
        <v>1395</v>
      </c>
      <c r="C1396" s="1" t="n">
        <v>23</v>
      </c>
      <c r="D1396" s="4" t="n">
        <v>45107.1535185185</v>
      </c>
      <c r="E1396" s="5" t="n">
        <v>56.6</v>
      </c>
      <c r="F1396" s="0" t="str">
        <f aca="false">VLOOKUP(A1396,Водители!A:F,6,0)</f>
        <v>Малгобек</v>
      </c>
      <c r="G1396" s="0" t="n">
        <f aca="false">VLOOKUP(C1396,Автомобили!A:F,6,0)</f>
        <v>11.3</v>
      </c>
      <c r="H1396" s="0" t="n">
        <f aca="false">G1396*(E1396/100)</f>
        <v>6.3958</v>
      </c>
      <c r="I1396" s="0" t="n">
        <f aca="false">IF(F1396=$F$4,H1396,0)</f>
        <v>0</v>
      </c>
    </row>
    <row r="1397" customFormat="false" ht="13.8" hidden="true" customHeight="false" outlineLevel="0" collapsed="false">
      <c r="A1397" s="1" t="n">
        <v>57</v>
      </c>
      <c r="B1397" s="1" t="n">
        <v>1396</v>
      </c>
      <c r="C1397" s="1" t="n">
        <v>36</v>
      </c>
      <c r="D1397" s="4" t="n">
        <v>45107.1876388889</v>
      </c>
      <c r="E1397" s="5" t="n">
        <v>6.9</v>
      </c>
      <c r="F1397" s="0" t="str">
        <f aca="false">VLOOKUP(A1397,Водители!A:F,6,0)</f>
        <v>Каневская</v>
      </c>
      <c r="G1397" s="0" t="n">
        <f aca="false">VLOOKUP(C1397,Автомобили!A:F,6,0)</f>
        <v>0</v>
      </c>
      <c r="H1397" s="0" t="n">
        <f aca="false">G1397*(E1397/100)</f>
        <v>0</v>
      </c>
      <c r="I1397" s="0" t="n">
        <f aca="false">IF(F1397=$F$4,H1397,0)</f>
        <v>0</v>
      </c>
    </row>
    <row r="1398" customFormat="false" ht="13.8" hidden="true" customHeight="false" outlineLevel="0" collapsed="false">
      <c r="A1398" s="1" t="n">
        <v>4</v>
      </c>
      <c r="B1398" s="1" t="n">
        <v>1397</v>
      </c>
      <c r="C1398" s="1" t="n">
        <v>6</v>
      </c>
      <c r="D1398" s="4" t="n">
        <v>45107.2943402778</v>
      </c>
      <c r="E1398" s="5" t="n">
        <v>24.1</v>
      </c>
      <c r="F1398" s="0" t="str">
        <f aca="false">VLOOKUP(A1398,Водители!A:F,6,0)</f>
        <v>Колпашево</v>
      </c>
      <c r="G1398" s="0" t="n">
        <f aca="false">VLOOKUP(C1398,Автомобили!A:F,6,0)</f>
        <v>13.5</v>
      </c>
      <c r="H1398" s="0" t="n">
        <f aca="false">G1398*(E1398/100)</f>
        <v>3.2535</v>
      </c>
      <c r="I1398" s="0" t="n">
        <f aca="false">IF(F1398=$F$4,H1398,0)</f>
        <v>0</v>
      </c>
    </row>
    <row r="1399" customFormat="false" ht="13.8" hidden="true" customHeight="false" outlineLevel="0" collapsed="false">
      <c r="A1399" s="1" t="n">
        <v>33</v>
      </c>
      <c r="B1399" s="1" t="n">
        <v>1398</v>
      </c>
      <c r="C1399" s="1" t="n">
        <v>2</v>
      </c>
      <c r="D1399" s="4" t="n">
        <v>45107.3219791667</v>
      </c>
      <c r="E1399" s="5" t="n">
        <v>45.6</v>
      </c>
      <c r="F1399" s="0" t="str">
        <f aca="false">VLOOKUP(A1399,Водители!A:F,6,0)</f>
        <v>Белореченск</v>
      </c>
      <c r="G1399" s="0" t="n">
        <f aca="false">VLOOKUP(C1399,Автомобили!A:F,6,0)</f>
        <v>14</v>
      </c>
      <c r="H1399" s="0" t="n">
        <f aca="false">G1399*(E1399/100)</f>
        <v>6.384</v>
      </c>
      <c r="I1399" s="0" t="n">
        <f aca="false">IF(F1399=$F$4,H1399,0)</f>
        <v>0</v>
      </c>
    </row>
    <row r="1400" customFormat="false" ht="13.8" hidden="true" customHeight="false" outlineLevel="0" collapsed="false">
      <c r="A1400" s="1" t="n">
        <v>16</v>
      </c>
      <c r="B1400" s="1" t="n">
        <v>1399</v>
      </c>
      <c r="C1400" s="1" t="n">
        <v>40</v>
      </c>
      <c r="D1400" s="4" t="n">
        <v>45107.3696180556</v>
      </c>
      <c r="E1400" s="5" t="n">
        <v>30.7</v>
      </c>
      <c r="F1400" s="0" t="str">
        <f aca="false">VLOOKUP(A1400,Водители!A:F,6,0)</f>
        <v>Ульяновск</v>
      </c>
      <c r="G1400" s="0" t="n">
        <f aca="false">VLOOKUP(C1400,Автомобили!A:F,6,0)</f>
        <v>0</v>
      </c>
      <c r="H1400" s="0" t="n">
        <f aca="false">G1400*(E1400/100)</f>
        <v>0</v>
      </c>
      <c r="I1400" s="0" t="n">
        <f aca="false">IF(F1400=$F$4,H1400,0)</f>
        <v>0</v>
      </c>
    </row>
    <row r="1401" customFormat="false" ht="13.8" hidden="true" customHeight="false" outlineLevel="0" collapsed="false">
      <c r="A1401" s="1" t="n">
        <v>30</v>
      </c>
      <c r="B1401" s="1" t="n">
        <v>1400</v>
      </c>
      <c r="C1401" s="1" t="n">
        <v>36</v>
      </c>
      <c r="D1401" s="4" t="n">
        <v>45107.479537037</v>
      </c>
      <c r="E1401" s="5" t="n">
        <v>10.4</v>
      </c>
      <c r="F1401" s="0" t="str">
        <f aca="false">VLOOKUP(A1401,Водители!A:F,6,0)</f>
        <v>Каневская</v>
      </c>
      <c r="G1401" s="0" t="n">
        <f aca="false">VLOOKUP(C1401,Автомобили!A:F,6,0)</f>
        <v>0</v>
      </c>
      <c r="H1401" s="0" t="n">
        <f aca="false">G1401*(E1401/100)</f>
        <v>0</v>
      </c>
      <c r="I1401" s="0" t="n">
        <f aca="false">IF(F1401=$F$4,H1401,0)</f>
        <v>0</v>
      </c>
    </row>
    <row r="1402" customFormat="false" ht="13.8" hidden="true" customHeight="false" outlineLevel="0" collapsed="false">
      <c r="A1402" s="1" t="n">
        <v>35</v>
      </c>
      <c r="B1402" s="1" t="n">
        <v>1401</v>
      </c>
      <c r="C1402" s="1" t="n">
        <v>18</v>
      </c>
      <c r="D1402" s="4" t="n">
        <v>45107.4900578704</v>
      </c>
      <c r="E1402" s="5" t="n">
        <v>9.9</v>
      </c>
      <c r="F1402" s="0" t="str">
        <f aca="false">VLOOKUP(A1402,Водители!A:F,6,0)</f>
        <v>Каневская</v>
      </c>
      <c r="G1402" s="0" t="n">
        <f aca="false">VLOOKUP(C1402,Автомобили!A:F,6,0)</f>
        <v>0</v>
      </c>
      <c r="H1402" s="0" t="n">
        <f aca="false">G1402*(E1402/100)</f>
        <v>0</v>
      </c>
      <c r="I1402" s="0" t="n">
        <f aca="false">IF(F1402=$F$4,H1402,0)</f>
        <v>0</v>
      </c>
    </row>
    <row r="1403" customFormat="false" ht="13.8" hidden="true" customHeight="false" outlineLevel="0" collapsed="false">
      <c r="A1403" s="1" t="n">
        <v>6</v>
      </c>
      <c r="B1403" s="1" t="n">
        <v>1402</v>
      </c>
      <c r="C1403" s="1" t="n">
        <v>32</v>
      </c>
      <c r="D1403" s="4" t="n">
        <v>45107.5717013889</v>
      </c>
      <c r="E1403" s="5" t="n">
        <v>28.2</v>
      </c>
      <c r="F1403" s="0" t="str">
        <f aca="false">VLOOKUP(A1403,Водители!A:F,6,0)</f>
        <v>Колпашево</v>
      </c>
      <c r="G1403" s="0" t="n">
        <f aca="false">VLOOKUP(C1403,Автомобили!A:F,6,0)</f>
        <v>0</v>
      </c>
      <c r="H1403" s="0" t="n">
        <f aca="false">G1403*(E1403/100)</f>
        <v>0</v>
      </c>
      <c r="I1403" s="0" t="n">
        <f aca="false">IF(F1403=$F$4,H1403,0)</f>
        <v>0</v>
      </c>
    </row>
    <row r="1404" customFormat="false" ht="13.8" hidden="true" customHeight="false" outlineLevel="0" collapsed="false">
      <c r="A1404" s="1" t="n">
        <v>13</v>
      </c>
      <c r="B1404" s="1" t="n">
        <v>1403</v>
      </c>
      <c r="C1404" s="1" t="n">
        <v>17</v>
      </c>
      <c r="D1404" s="4" t="n">
        <v>45107.574212963</v>
      </c>
      <c r="E1404" s="5" t="n">
        <v>31.5</v>
      </c>
      <c r="F1404" s="0" t="str">
        <f aca="false">VLOOKUP(A1404,Водители!A:F,6,0)</f>
        <v>Белореченск</v>
      </c>
      <c r="G1404" s="0" t="n">
        <f aca="false">VLOOKUP(C1404,Автомобили!A:F,6,0)</f>
        <v>12</v>
      </c>
      <c r="H1404" s="0" t="n">
        <f aca="false">G1404*(E1404/100)</f>
        <v>3.78</v>
      </c>
      <c r="I1404" s="0" t="n">
        <f aca="false">IF(F1404=$F$4,H1404,0)</f>
        <v>0</v>
      </c>
    </row>
    <row r="1405" customFormat="false" ht="13.8" hidden="true" customHeight="false" outlineLevel="0" collapsed="false">
      <c r="A1405" s="1" t="n">
        <v>22</v>
      </c>
      <c r="B1405" s="1" t="n">
        <v>1404</v>
      </c>
      <c r="C1405" s="1" t="n">
        <v>42</v>
      </c>
      <c r="D1405" s="4" t="n">
        <v>45107.6793287037</v>
      </c>
      <c r="E1405" s="5" t="n">
        <v>30.1</v>
      </c>
      <c r="F1405" s="0" t="str">
        <f aca="false">VLOOKUP(A1405,Водители!A:F,6,0)</f>
        <v>Бодайбо</v>
      </c>
      <c r="G1405" s="0" t="n">
        <f aca="false">VLOOKUP(C1405,Автомобили!A:F,6,0)</f>
        <v>15.3</v>
      </c>
      <c r="H1405" s="0" t="n">
        <f aca="false">G1405*(E1405/100)</f>
        <v>4.6053</v>
      </c>
      <c r="I1405" s="0" t="n">
        <f aca="false">IF(F1405=$F$4,H1405,0)</f>
        <v>0</v>
      </c>
    </row>
    <row r="1406" customFormat="false" ht="13.8" hidden="true" customHeight="false" outlineLevel="0" collapsed="false">
      <c r="A1406" s="1" t="n">
        <v>45</v>
      </c>
      <c r="B1406" s="1" t="n">
        <v>1405</v>
      </c>
      <c r="C1406" s="1" t="n">
        <v>30</v>
      </c>
      <c r="D1406" s="4" t="n">
        <v>45107.8470833333</v>
      </c>
      <c r="E1406" s="5" t="n">
        <v>49.7</v>
      </c>
      <c r="F1406" s="0" t="str">
        <f aca="false">VLOOKUP(A1406,Водители!A:F,6,0)</f>
        <v>Ставрополь</v>
      </c>
      <c r="G1406" s="0" t="n">
        <f aca="false">VLOOKUP(C1406,Автомобили!A:F,6,0)</f>
        <v>9.4</v>
      </c>
      <c r="H1406" s="0" t="n">
        <f aca="false">G1406*(E1406/100)</f>
        <v>4.6718</v>
      </c>
      <c r="I1406" s="0" t="n">
        <f aca="false">IF(F1406=$F$4,H1406,0)</f>
        <v>0</v>
      </c>
    </row>
    <row r="1407" customFormat="false" ht="13.8" hidden="true" customHeight="false" outlineLevel="0" collapsed="false">
      <c r="A1407" s="1" t="n">
        <v>38</v>
      </c>
      <c r="B1407" s="1" t="n">
        <v>1406</v>
      </c>
      <c r="C1407" s="1" t="n">
        <v>19</v>
      </c>
      <c r="D1407" s="4" t="n">
        <v>45107.897349537</v>
      </c>
      <c r="E1407" s="5" t="n">
        <v>36.2</v>
      </c>
      <c r="F1407" s="0" t="str">
        <f aca="false">VLOOKUP(A1407,Водители!A:F,6,0)</f>
        <v>Чехов</v>
      </c>
      <c r="G1407" s="0" t="n">
        <f aca="false">VLOOKUP(C1407,Автомобили!A:F,6,0)</f>
        <v>14.6</v>
      </c>
      <c r="H1407" s="0" t="n">
        <f aca="false">G1407*(E1407/100)</f>
        <v>5.2852</v>
      </c>
      <c r="I1407" s="0" t="n">
        <f aca="false">IF(F1407=$F$4,H1407,0)</f>
        <v>0</v>
      </c>
    </row>
    <row r="1408" customFormat="false" ht="13.8" hidden="true" customHeight="false" outlineLevel="0" collapsed="false">
      <c r="A1408" s="1" t="n">
        <v>35</v>
      </c>
      <c r="B1408" s="1" t="n">
        <v>1407</v>
      </c>
      <c r="C1408" s="1" t="n">
        <v>36</v>
      </c>
      <c r="D1408" s="4" t="n">
        <v>45107.9426388889</v>
      </c>
      <c r="E1408" s="5" t="n">
        <v>49.2</v>
      </c>
      <c r="F1408" s="0" t="str">
        <f aca="false">VLOOKUP(A1408,Водители!A:F,6,0)</f>
        <v>Каневская</v>
      </c>
      <c r="G1408" s="0" t="n">
        <f aca="false">VLOOKUP(C1408,Автомобили!A:F,6,0)</f>
        <v>0</v>
      </c>
      <c r="H1408" s="0" t="n">
        <f aca="false">G1408*(E1408/100)</f>
        <v>0</v>
      </c>
      <c r="I1408" s="0" t="n">
        <f aca="false">IF(F1408=$F$4,H1408,0)</f>
        <v>0</v>
      </c>
    </row>
    <row r="1409" customFormat="false" ht="13.8" hidden="true" customHeight="false" outlineLevel="0" collapsed="false">
      <c r="A1409" s="1" t="n">
        <v>30</v>
      </c>
      <c r="B1409" s="1" t="n">
        <v>1408</v>
      </c>
      <c r="C1409" s="1" t="n">
        <v>12</v>
      </c>
      <c r="D1409" s="4" t="n">
        <v>45107.9799305556</v>
      </c>
      <c r="E1409" s="5" t="n">
        <v>49.3</v>
      </c>
      <c r="F1409" s="0" t="str">
        <f aca="false">VLOOKUP(A1409,Водители!A:F,6,0)</f>
        <v>Каневская</v>
      </c>
      <c r="G1409" s="0" t="n">
        <f aca="false">VLOOKUP(C1409,Автомобили!A:F,6,0)</f>
        <v>0</v>
      </c>
      <c r="H1409" s="0" t="n">
        <f aca="false">G1409*(E1409/100)</f>
        <v>0</v>
      </c>
      <c r="I1409" s="0" t="n">
        <f aca="false">IF(F1409=$F$4,H1409,0)</f>
        <v>0</v>
      </c>
    </row>
    <row r="1410" customFormat="false" ht="13.8" hidden="true" customHeight="false" outlineLevel="0" collapsed="false">
      <c r="A1410" s="1" t="n">
        <v>26</v>
      </c>
      <c r="B1410" s="1" t="n">
        <v>1409</v>
      </c>
      <c r="C1410" s="1" t="n">
        <v>9</v>
      </c>
      <c r="D1410" s="4" t="n">
        <v>45108.0266087963</v>
      </c>
      <c r="E1410" s="5" t="n">
        <v>49.8</v>
      </c>
      <c r="F1410" s="0" t="str">
        <f aca="false">VLOOKUP(A1410,Водители!A:F,6,0)</f>
        <v>Белореченск</v>
      </c>
      <c r="G1410" s="0" t="n">
        <f aca="false">VLOOKUP(C1410,Автомобили!A:F,6,0)</f>
        <v>15.9</v>
      </c>
      <c r="H1410" s="0" t="n">
        <f aca="false">G1410*(E1410/100)</f>
        <v>7.9182</v>
      </c>
      <c r="I1410" s="0" t="n">
        <f aca="false">IF(F1410=$F$4,H1410,0)</f>
        <v>0</v>
      </c>
    </row>
    <row r="1411" customFormat="false" ht="13.8" hidden="true" customHeight="false" outlineLevel="0" collapsed="false">
      <c r="A1411" s="1" t="n">
        <v>13</v>
      </c>
      <c r="B1411" s="1" t="n">
        <v>1410</v>
      </c>
      <c r="C1411" s="1" t="n">
        <v>4</v>
      </c>
      <c r="D1411" s="4" t="n">
        <v>45108.0376967593</v>
      </c>
      <c r="E1411" s="5" t="n">
        <v>1.7</v>
      </c>
      <c r="F1411" s="0" t="str">
        <f aca="false">VLOOKUP(A1411,Водители!A:F,6,0)</f>
        <v>Белореченск</v>
      </c>
      <c r="G1411" s="0" t="n">
        <f aca="false">VLOOKUP(C1411,Автомобили!A:F,6,0)</f>
        <v>0</v>
      </c>
      <c r="H1411" s="0" t="n">
        <f aca="false">G1411*(E1411/100)</f>
        <v>0</v>
      </c>
      <c r="I1411" s="0" t="n">
        <f aca="false">IF(F1411=$F$4,H1411,0)</f>
        <v>0</v>
      </c>
    </row>
    <row r="1412" customFormat="false" ht="13.8" hidden="true" customHeight="false" outlineLevel="0" collapsed="false">
      <c r="A1412" s="1" t="n">
        <v>46</v>
      </c>
      <c r="B1412" s="1" t="n">
        <v>1411</v>
      </c>
      <c r="C1412" s="1" t="n">
        <v>10</v>
      </c>
      <c r="D1412" s="4" t="n">
        <v>45108.0990509259</v>
      </c>
      <c r="E1412" s="5" t="n">
        <v>30.2</v>
      </c>
      <c r="F1412" s="0" t="str">
        <f aca="false">VLOOKUP(A1412,Водители!A:F,6,0)</f>
        <v>Чехов</v>
      </c>
      <c r="G1412" s="0" t="n">
        <f aca="false">VLOOKUP(C1412,Автомобили!A:F,6,0)</f>
        <v>15.6</v>
      </c>
      <c r="H1412" s="0" t="n">
        <f aca="false">G1412*(E1412/100)</f>
        <v>4.7112</v>
      </c>
      <c r="I1412" s="0" t="n">
        <f aca="false">IF(F1412=$F$4,H1412,0)</f>
        <v>0</v>
      </c>
    </row>
    <row r="1413" customFormat="false" ht="13.8" hidden="true" customHeight="false" outlineLevel="0" collapsed="false">
      <c r="A1413" s="1" t="n">
        <v>37</v>
      </c>
      <c r="B1413" s="1" t="n">
        <v>1412</v>
      </c>
      <c r="C1413" s="1" t="n">
        <v>21</v>
      </c>
      <c r="D1413" s="4" t="n">
        <v>45108.3742013889</v>
      </c>
      <c r="E1413" s="5" t="n">
        <v>52</v>
      </c>
      <c r="F1413" s="0" t="str">
        <f aca="false">VLOOKUP(A1413,Водители!A:F,6,0)</f>
        <v>Чехов</v>
      </c>
      <c r="G1413" s="0" t="n">
        <f aca="false">VLOOKUP(C1413,Автомобили!A:F,6,0)</f>
        <v>0</v>
      </c>
      <c r="H1413" s="0" t="n">
        <f aca="false">G1413*(E1413/100)</f>
        <v>0</v>
      </c>
      <c r="I1413" s="0" t="n">
        <f aca="false">IF(F1413=$F$4,H1413,0)</f>
        <v>0</v>
      </c>
    </row>
    <row r="1414" customFormat="false" ht="13.8" hidden="true" customHeight="false" outlineLevel="0" collapsed="false">
      <c r="A1414" s="1" t="n">
        <v>63</v>
      </c>
      <c r="B1414" s="1" t="n">
        <v>1413</v>
      </c>
      <c r="C1414" s="1" t="n">
        <v>23</v>
      </c>
      <c r="D1414" s="4" t="n">
        <v>45108.5108796296</v>
      </c>
      <c r="E1414" s="5" t="n">
        <v>22.9</v>
      </c>
      <c r="F1414" s="0" t="str">
        <f aca="false">VLOOKUP(A1414,Водители!A:F,6,0)</f>
        <v>Малгобек</v>
      </c>
      <c r="G1414" s="0" t="n">
        <f aca="false">VLOOKUP(C1414,Автомобили!A:F,6,0)</f>
        <v>11.3</v>
      </c>
      <c r="H1414" s="0" t="n">
        <f aca="false">G1414*(E1414/100)</f>
        <v>2.5877</v>
      </c>
      <c r="I1414" s="0" t="n">
        <f aca="false">IF(F1414=$F$4,H1414,0)</f>
        <v>0</v>
      </c>
    </row>
    <row r="1415" customFormat="false" ht="13.8" hidden="true" customHeight="false" outlineLevel="0" collapsed="false">
      <c r="A1415" s="1" t="n">
        <v>57</v>
      </c>
      <c r="B1415" s="1" t="n">
        <v>1414</v>
      </c>
      <c r="C1415" s="1" t="n">
        <v>36</v>
      </c>
      <c r="D1415" s="4" t="n">
        <v>45108.579849537</v>
      </c>
      <c r="E1415" s="5" t="n">
        <v>5</v>
      </c>
      <c r="F1415" s="0" t="str">
        <f aca="false">VLOOKUP(A1415,Водители!A:F,6,0)</f>
        <v>Каневская</v>
      </c>
      <c r="G1415" s="0" t="n">
        <f aca="false">VLOOKUP(C1415,Автомобили!A:F,6,0)</f>
        <v>0</v>
      </c>
      <c r="H1415" s="0" t="n">
        <f aca="false">G1415*(E1415/100)</f>
        <v>0</v>
      </c>
      <c r="I1415" s="0" t="n">
        <f aca="false">IF(F1415=$F$4,H1415,0)</f>
        <v>0</v>
      </c>
    </row>
    <row r="1416" customFormat="false" ht="13.8" hidden="true" customHeight="false" outlineLevel="0" collapsed="false">
      <c r="A1416" s="1" t="n">
        <v>50</v>
      </c>
      <c r="B1416" s="1" t="n">
        <v>1415</v>
      </c>
      <c r="C1416" s="1" t="n">
        <v>9</v>
      </c>
      <c r="D1416" s="4" t="n">
        <v>45108.6366782407</v>
      </c>
      <c r="E1416" s="5" t="n">
        <v>11.4</v>
      </c>
      <c r="F1416" s="0" t="str">
        <f aca="false">VLOOKUP(A1416,Водители!A:F,6,0)</f>
        <v>Белореченск</v>
      </c>
      <c r="G1416" s="0" t="n">
        <f aca="false">VLOOKUP(C1416,Автомобили!A:F,6,0)</f>
        <v>15.9</v>
      </c>
      <c r="H1416" s="0" t="n">
        <f aca="false">G1416*(E1416/100)</f>
        <v>1.8126</v>
      </c>
      <c r="I1416" s="0" t="n">
        <f aca="false">IF(F1416=$F$4,H1416,0)</f>
        <v>0</v>
      </c>
    </row>
    <row r="1417" customFormat="false" ht="13.8" hidden="true" customHeight="false" outlineLevel="0" collapsed="false">
      <c r="A1417" s="1" t="n">
        <v>5</v>
      </c>
      <c r="B1417" s="1" t="n">
        <v>1416</v>
      </c>
      <c r="C1417" s="1" t="n">
        <v>12</v>
      </c>
      <c r="D1417" s="4" t="n">
        <v>45108.6508796296</v>
      </c>
      <c r="E1417" s="5" t="n">
        <v>36.3</v>
      </c>
      <c r="F1417" s="0" t="str">
        <f aca="false">VLOOKUP(A1417,Водители!A:F,6,0)</f>
        <v>Каневская</v>
      </c>
      <c r="G1417" s="0" t="n">
        <f aca="false">VLOOKUP(C1417,Автомобили!A:F,6,0)</f>
        <v>0</v>
      </c>
      <c r="H1417" s="0" t="n">
        <f aca="false">G1417*(E1417/100)</f>
        <v>0</v>
      </c>
      <c r="I1417" s="0" t="n">
        <f aca="false">IF(F1417=$F$4,H1417,0)</f>
        <v>0</v>
      </c>
    </row>
    <row r="1418" customFormat="false" ht="13.8" hidden="true" customHeight="false" outlineLevel="0" collapsed="false">
      <c r="A1418" s="1" t="n">
        <v>10</v>
      </c>
      <c r="B1418" s="1" t="n">
        <v>1417</v>
      </c>
      <c r="C1418" s="1" t="n">
        <v>36</v>
      </c>
      <c r="D1418" s="4" t="n">
        <v>45108.6646412037</v>
      </c>
      <c r="E1418" s="5" t="n">
        <v>32.6</v>
      </c>
      <c r="F1418" s="0" t="str">
        <f aca="false">VLOOKUP(A1418,Водители!A:F,6,0)</f>
        <v>Каневская</v>
      </c>
      <c r="G1418" s="0" t="n">
        <f aca="false">VLOOKUP(C1418,Автомобили!A:F,6,0)</f>
        <v>0</v>
      </c>
      <c r="H1418" s="0" t="n">
        <f aca="false">G1418*(E1418/100)</f>
        <v>0</v>
      </c>
      <c r="I1418" s="0" t="n">
        <f aca="false">IF(F1418=$F$4,H1418,0)</f>
        <v>0</v>
      </c>
    </row>
    <row r="1419" customFormat="false" ht="13.8" hidden="true" customHeight="false" outlineLevel="0" collapsed="false">
      <c r="A1419" s="1" t="n">
        <v>50</v>
      </c>
      <c r="B1419" s="1" t="n">
        <v>1418</v>
      </c>
      <c r="C1419" s="1" t="n">
        <v>17</v>
      </c>
      <c r="D1419" s="4" t="n">
        <v>45108.8265972222</v>
      </c>
      <c r="E1419" s="5" t="n">
        <v>49.9</v>
      </c>
      <c r="F1419" s="0" t="str">
        <f aca="false">VLOOKUP(A1419,Водители!A:F,6,0)</f>
        <v>Белореченск</v>
      </c>
      <c r="G1419" s="0" t="n">
        <f aca="false">VLOOKUP(C1419,Автомобили!A:F,6,0)</f>
        <v>12</v>
      </c>
      <c r="H1419" s="0" t="n">
        <f aca="false">G1419*(E1419/100)</f>
        <v>5.988</v>
      </c>
      <c r="I1419" s="0" t="n">
        <f aca="false">IF(F1419=$F$4,H1419,0)</f>
        <v>0</v>
      </c>
    </row>
    <row r="1420" customFormat="false" ht="13.8" hidden="true" customHeight="false" outlineLevel="0" collapsed="false">
      <c r="A1420" s="1" t="n">
        <v>8</v>
      </c>
      <c r="B1420" s="1" t="n">
        <v>1419</v>
      </c>
      <c r="C1420" s="1" t="n">
        <v>40</v>
      </c>
      <c r="D1420" s="4" t="n">
        <v>45108.8476388889</v>
      </c>
      <c r="E1420" s="5" t="n">
        <v>39.9</v>
      </c>
      <c r="F1420" s="0" t="str">
        <f aca="false">VLOOKUP(A1420,Водители!A:F,6,0)</f>
        <v>Ульяновск</v>
      </c>
      <c r="G1420" s="0" t="n">
        <f aca="false">VLOOKUP(C1420,Автомобили!A:F,6,0)</f>
        <v>0</v>
      </c>
      <c r="H1420" s="0" t="n">
        <f aca="false">G1420*(E1420/100)</f>
        <v>0</v>
      </c>
      <c r="I1420" s="0" t="n">
        <f aca="false">IF(F1420=$F$4,H1420,0)</f>
        <v>0</v>
      </c>
    </row>
    <row r="1421" customFormat="false" ht="13.8" hidden="true" customHeight="false" outlineLevel="0" collapsed="false">
      <c r="A1421" s="1" t="n">
        <v>38</v>
      </c>
      <c r="B1421" s="1" t="n">
        <v>1420</v>
      </c>
      <c r="C1421" s="1" t="n">
        <v>19</v>
      </c>
      <c r="D1421" s="4" t="n">
        <v>45108.8674305556</v>
      </c>
      <c r="E1421" s="5" t="n">
        <v>2.3</v>
      </c>
      <c r="F1421" s="0" t="str">
        <f aca="false">VLOOKUP(A1421,Водители!A:F,6,0)</f>
        <v>Чехов</v>
      </c>
      <c r="G1421" s="0" t="n">
        <f aca="false">VLOOKUP(C1421,Автомобили!A:F,6,0)</f>
        <v>14.6</v>
      </c>
      <c r="H1421" s="0" t="n">
        <f aca="false">G1421*(E1421/100)</f>
        <v>0.3358</v>
      </c>
      <c r="I1421" s="0" t="n">
        <f aca="false">IF(F1421=$F$4,H1421,0)</f>
        <v>0</v>
      </c>
    </row>
    <row r="1422" customFormat="false" ht="13.8" hidden="true" customHeight="false" outlineLevel="0" collapsed="false">
      <c r="A1422" s="1" t="n">
        <v>42</v>
      </c>
      <c r="B1422" s="1" t="n">
        <v>1421</v>
      </c>
      <c r="C1422" s="1" t="n">
        <v>16</v>
      </c>
      <c r="D1422" s="4" t="n">
        <v>45108.9576851852</v>
      </c>
      <c r="E1422" s="5" t="n">
        <v>17.7</v>
      </c>
      <c r="F1422" s="0" t="str">
        <f aca="false">VLOOKUP(A1422,Водители!A:F,6,0)</f>
        <v>Бодайбо</v>
      </c>
      <c r="G1422" s="0" t="n">
        <f aca="false">VLOOKUP(C1422,Автомобили!A:F,6,0)</f>
        <v>10</v>
      </c>
      <c r="H1422" s="0" t="n">
        <f aca="false">G1422*(E1422/100)</f>
        <v>1.77</v>
      </c>
      <c r="I1422" s="0" t="n">
        <f aca="false">IF(F1422=$F$4,H1422,0)</f>
        <v>0</v>
      </c>
    </row>
    <row r="1423" customFormat="false" ht="13.8" hidden="true" customHeight="false" outlineLevel="0" collapsed="false">
      <c r="A1423" s="1" t="n">
        <v>30</v>
      </c>
      <c r="B1423" s="1" t="n">
        <v>1422</v>
      </c>
      <c r="C1423" s="1" t="n">
        <v>24</v>
      </c>
      <c r="D1423" s="4" t="n">
        <v>45108.9865162037</v>
      </c>
      <c r="E1423" s="5" t="n">
        <v>53.2</v>
      </c>
      <c r="F1423" s="0" t="str">
        <f aca="false">VLOOKUP(A1423,Водители!A:F,6,0)</f>
        <v>Каневская</v>
      </c>
      <c r="G1423" s="0" t="n">
        <f aca="false">VLOOKUP(C1423,Автомобили!A:F,6,0)</f>
        <v>12.4</v>
      </c>
      <c r="H1423" s="0" t="n">
        <f aca="false">G1423*(E1423/100)</f>
        <v>6.5968</v>
      </c>
      <c r="I1423" s="0" t="n">
        <f aca="false">IF(F1423=$F$4,H1423,0)</f>
        <v>0</v>
      </c>
    </row>
    <row r="1424" customFormat="false" ht="13.8" hidden="true" customHeight="false" outlineLevel="0" collapsed="false">
      <c r="A1424" s="1" t="n">
        <v>24</v>
      </c>
      <c r="B1424" s="1" t="n">
        <v>1423</v>
      </c>
      <c r="C1424" s="1" t="n">
        <v>1</v>
      </c>
      <c r="D1424" s="4" t="n">
        <v>45109.0370601852</v>
      </c>
      <c r="E1424" s="5" t="n">
        <v>9</v>
      </c>
      <c r="F1424" s="0" t="str">
        <f aca="false">VLOOKUP(A1424,Водители!A:F,6,0)</f>
        <v>Бодайбо</v>
      </c>
      <c r="G1424" s="0" t="n">
        <f aca="false">VLOOKUP(C1424,Автомобили!A:F,6,0)</f>
        <v>0</v>
      </c>
      <c r="H1424" s="0" t="n">
        <f aca="false">G1424*(E1424/100)</f>
        <v>0</v>
      </c>
      <c r="I1424" s="0" t="n">
        <f aca="false">IF(F1424=$F$4,H1424,0)</f>
        <v>0</v>
      </c>
    </row>
    <row r="1425" customFormat="false" ht="13.8" hidden="true" customHeight="false" outlineLevel="0" collapsed="false">
      <c r="A1425" s="1" t="n">
        <v>20</v>
      </c>
      <c r="B1425" s="1" t="n">
        <v>1424</v>
      </c>
      <c r="C1425" s="1" t="n">
        <v>19</v>
      </c>
      <c r="D1425" s="4" t="n">
        <v>45109.0572685185</v>
      </c>
      <c r="E1425" s="5" t="n">
        <v>26</v>
      </c>
      <c r="F1425" s="0" t="str">
        <f aca="false">VLOOKUP(A1425,Водители!A:F,6,0)</f>
        <v>Чехов</v>
      </c>
      <c r="G1425" s="0" t="n">
        <f aca="false">VLOOKUP(C1425,Автомобили!A:F,6,0)</f>
        <v>14.6</v>
      </c>
      <c r="H1425" s="0" t="n">
        <f aca="false">G1425*(E1425/100)</f>
        <v>3.796</v>
      </c>
      <c r="I1425" s="0" t="n">
        <f aca="false">IF(F1425=$F$4,H1425,0)</f>
        <v>0</v>
      </c>
    </row>
    <row r="1426" customFormat="false" ht="13.8" hidden="true" customHeight="false" outlineLevel="0" collapsed="false">
      <c r="A1426" s="1" t="n">
        <v>8</v>
      </c>
      <c r="B1426" s="1" t="n">
        <v>1425</v>
      </c>
      <c r="C1426" s="1" t="n">
        <v>7</v>
      </c>
      <c r="D1426" s="4" t="n">
        <v>45109.1655902778</v>
      </c>
      <c r="E1426" s="5" t="n">
        <v>40.9</v>
      </c>
      <c r="F1426" s="0" t="str">
        <f aca="false">VLOOKUP(A1426,Водители!A:F,6,0)</f>
        <v>Ульяновск</v>
      </c>
      <c r="G1426" s="0" t="n">
        <f aca="false">VLOOKUP(C1426,Автомобили!A:F,6,0)</f>
        <v>0</v>
      </c>
      <c r="H1426" s="0" t="n">
        <f aca="false">G1426*(E1426/100)</f>
        <v>0</v>
      </c>
      <c r="I1426" s="0" t="n">
        <f aca="false">IF(F1426=$F$4,H1426,0)</f>
        <v>0</v>
      </c>
    </row>
    <row r="1427" customFormat="false" ht="13.8" hidden="true" customHeight="false" outlineLevel="0" collapsed="false">
      <c r="A1427" s="1" t="n">
        <v>13</v>
      </c>
      <c r="B1427" s="1" t="n">
        <v>1426</v>
      </c>
      <c r="C1427" s="1" t="n">
        <v>39</v>
      </c>
      <c r="D1427" s="4" t="n">
        <v>45109.2772916667</v>
      </c>
      <c r="E1427" s="5" t="n">
        <v>17</v>
      </c>
      <c r="F1427" s="0" t="str">
        <f aca="false">VLOOKUP(A1427,Водители!A:F,6,0)</f>
        <v>Белореченск</v>
      </c>
      <c r="G1427" s="0" t="n">
        <f aca="false">VLOOKUP(C1427,Автомобили!A:F,6,0)</f>
        <v>0</v>
      </c>
      <c r="H1427" s="0" t="n">
        <f aca="false">G1427*(E1427/100)</f>
        <v>0</v>
      </c>
      <c r="I1427" s="0" t="n">
        <f aca="false">IF(F1427=$F$4,H1427,0)</f>
        <v>0</v>
      </c>
    </row>
    <row r="1428" customFormat="false" ht="13.8" hidden="true" customHeight="false" outlineLevel="0" collapsed="false">
      <c r="A1428" s="1" t="n">
        <v>14</v>
      </c>
      <c r="B1428" s="1" t="n">
        <v>1427</v>
      </c>
      <c r="C1428" s="1" t="n">
        <v>21</v>
      </c>
      <c r="D1428" s="4" t="n">
        <v>45109.4141087963</v>
      </c>
      <c r="E1428" s="5" t="n">
        <v>18.5</v>
      </c>
      <c r="F1428" s="0" t="str">
        <f aca="false">VLOOKUP(A1428,Водители!A:F,6,0)</f>
        <v>Чехов</v>
      </c>
      <c r="G1428" s="0" t="n">
        <f aca="false">VLOOKUP(C1428,Автомобили!A:F,6,0)</f>
        <v>0</v>
      </c>
      <c r="H1428" s="0" t="n">
        <f aca="false">G1428*(E1428/100)</f>
        <v>0</v>
      </c>
      <c r="I1428" s="0" t="n">
        <f aca="false">IF(F1428=$F$4,H1428,0)</f>
        <v>0</v>
      </c>
    </row>
    <row r="1429" customFormat="false" ht="13.8" hidden="true" customHeight="false" outlineLevel="0" collapsed="false">
      <c r="A1429" s="1" t="n">
        <v>27</v>
      </c>
      <c r="B1429" s="1" t="n">
        <v>1428</v>
      </c>
      <c r="C1429" s="1" t="n">
        <v>17</v>
      </c>
      <c r="D1429" s="4" t="n">
        <v>45109.4454166667</v>
      </c>
      <c r="E1429" s="5" t="n">
        <v>34.1</v>
      </c>
      <c r="F1429" s="0" t="str">
        <f aca="false">VLOOKUP(A1429,Водители!A:F,6,0)</f>
        <v>Белореченск</v>
      </c>
      <c r="G1429" s="0" t="n">
        <f aca="false">VLOOKUP(C1429,Автомобили!A:F,6,0)</f>
        <v>12</v>
      </c>
      <c r="H1429" s="0" t="n">
        <f aca="false">G1429*(E1429/100)</f>
        <v>4.092</v>
      </c>
      <c r="I1429" s="0" t="n">
        <f aca="false">IF(F1429=$F$4,H1429,0)</f>
        <v>0</v>
      </c>
    </row>
    <row r="1430" customFormat="false" ht="13.8" hidden="true" customHeight="false" outlineLevel="0" collapsed="false">
      <c r="A1430" s="1" t="n">
        <v>49</v>
      </c>
      <c r="B1430" s="1" t="n">
        <v>1429</v>
      </c>
      <c r="C1430" s="1" t="n">
        <v>27</v>
      </c>
      <c r="D1430" s="4" t="n">
        <v>45109.5051273148</v>
      </c>
      <c r="E1430" s="5" t="n">
        <v>32</v>
      </c>
      <c r="F1430" s="0" t="str">
        <f aca="false">VLOOKUP(A1430,Водители!A:F,6,0)</f>
        <v>Ставрополь</v>
      </c>
      <c r="G1430" s="0" t="n">
        <f aca="false">VLOOKUP(C1430,Автомобили!A:F,6,0)</f>
        <v>0</v>
      </c>
      <c r="H1430" s="0" t="n">
        <f aca="false">G1430*(E1430/100)</f>
        <v>0</v>
      </c>
      <c r="I1430" s="0" t="n">
        <f aca="false">IF(F1430=$F$4,H1430,0)</f>
        <v>0</v>
      </c>
    </row>
    <row r="1431" customFormat="false" ht="13.8" hidden="true" customHeight="false" outlineLevel="0" collapsed="false">
      <c r="A1431" s="1" t="n">
        <v>63</v>
      </c>
      <c r="B1431" s="1" t="n">
        <v>1430</v>
      </c>
      <c r="C1431" s="1" t="n">
        <v>22</v>
      </c>
      <c r="D1431" s="4" t="n">
        <v>45109.5809953704</v>
      </c>
      <c r="E1431" s="5" t="n">
        <v>33.6</v>
      </c>
      <c r="F1431" s="0" t="str">
        <f aca="false">VLOOKUP(A1431,Водители!A:F,6,0)</f>
        <v>Малгобек</v>
      </c>
      <c r="G1431" s="0" t="n">
        <f aca="false">VLOOKUP(C1431,Автомобили!A:F,6,0)</f>
        <v>12.6</v>
      </c>
      <c r="H1431" s="0" t="n">
        <f aca="false">G1431*(E1431/100)</f>
        <v>4.2336</v>
      </c>
      <c r="I1431" s="0" t="n">
        <f aca="false">IF(F1431=$F$4,H1431,0)</f>
        <v>0</v>
      </c>
    </row>
    <row r="1432" customFormat="false" ht="13.8" hidden="true" customHeight="false" outlineLevel="0" collapsed="false">
      <c r="A1432" s="1" t="n">
        <v>52</v>
      </c>
      <c r="B1432" s="1" t="n">
        <v>1431</v>
      </c>
      <c r="C1432" s="1" t="n">
        <v>39</v>
      </c>
      <c r="D1432" s="4" t="n">
        <v>45109.5929976852</v>
      </c>
      <c r="E1432" s="5" t="n">
        <v>29.6</v>
      </c>
      <c r="F1432" s="0" t="str">
        <f aca="false">VLOOKUP(A1432,Водители!A:F,6,0)</f>
        <v>Белореченск</v>
      </c>
      <c r="G1432" s="0" t="n">
        <f aca="false">VLOOKUP(C1432,Автомобили!A:F,6,0)</f>
        <v>0</v>
      </c>
      <c r="H1432" s="0" t="n">
        <f aca="false">G1432*(E1432/100)</f>
        <v>0</v>
      </c>
      <c r="I1432" s="0" t="n">
        <f aca="false">IF(F1432=$F$4,H1432,0)</f>
        <v>0</v>
      </c>
    </row>
    <row r="1433" customFormat="false" ht="13.8" hidden="true" customHeight="false" outlineLevel="0" collapsed="false">
      <c r="A1433" s="1" t="n">
        <v>26</v>
      </c>
      <c r="B1433" s="1" t="n">
        <v>1432</v>
      </c>
      <c r="C1433" s="1" t="n">
        <v>39</v>
      </c>
      <c r="D1433" s="4" t="n">
        <v>45109.6942824074</v>
      </c>
      <c r="E1433" s="5" t="n">
        <v>6.5</v>
      </c>
      <c r="F1433" s="0" t="str">
        <f aca="false">VLOOKUP(A1433,Водители!A:F,6,0)</f>
        <v>Белореченск</v>
      </c>
      <c r="G1433" s="0" t="n">
        <f aca="false">VLOOKUP(C1433,Автомобили!A:F,6,0)</f>
        <v>0</v>
      </c>
      <c r="H1433" s="0" t="n">
        <f aca="false">G1433*(E1433/100)</f>
        <v>0</v>
      </c>
      <c r="I1433" s="0" t="n">
        <f aca="false">IF(F1433=$F$4,H1433,0)</f>
        <v>0</v>
      </c>
    </row>
    <row r="1434" customFormat="false" ht="13.8" hidden="true" customHeight="false" outlineLevel="0" collapsed="false">
      <c r="A1434" s="1" t="n">
        <v>6</v>
      </c>
      <c r="B1434" s="1" t="n">
        <v>1433</v>
      </c>
      <c r="C1434" s="1" t="n">
        <v>32</v>
      </c>
      <c r="D1434" s="4" t="n">
        <v>45109.7151967593</v>
      </c>
      <c r="E1434" s="5" t="n">
        <v>57.7</v>
      </c>
      <c r="F1434" s="0" t="str">
        <f aca="false">VLOOKUP(A1434,Водители!A:F,6,0)</f>
        <v>Колпашево</v>
      </c>
      <c r="G1434" s="0" t="n">
        <f aca="false">VLOOKUP(C1434,Автомобили!A:F,6,0)</f>
        <v>0</v>
      </c>
      <c r="H1434" s="0" t="n">
        <f aca="false">G1434*(E1434/100)</f>
        <v>0</v>
      </c>
      <c r="I1434" s="0" t="n">
        <f aca="false">IF(F1434=$F$4,H1434,0)</f>
        <v>0</v>
      </c>
    </row>
    <row r="1435" customFormat="false" ht="13.8" hidden="true" customHeight="false" outlineLevel="0" collapsed="false">
      <c r="A1435" s="1" t="n">
        <v>17</v>
      </c>
      <c r="B1435" s="1" t="n">
        <v>1434</v>
      </c>
      <c r="C1435" s="1" t="n">
        <v>32</v>
      </c>
      <c r="D1435" s="4" t="n">
        <v>45109.7647569444</v>
      </c>
      <c r="E1435" s="5" t="n">
        <v>19</v>
      </c>
      <c r="F1435" s="0" t="str">
        <f aca="false">VLOOKUP(A1435,Водители!A:F,6,0)</f>
        <v>Колпашево</v>
      </c>
      <c r="G1435" s="0" t="n">
        <f aca="false">VLOOKUP(C1435,Автомобили!A:F,6,0)</f>
        <v>0</v>
      </c>
      <c r="H1435" s="0" t="n">
        <f aca="false">G1435*(E1435/100)</f>
        <v>0</v>
      </c>
      <c r="I1435" s="0" t="n">
        <f aca="false">IF(F1435=$F$4,H1435,0)</f>
        <v>0</v>
      </c>
    </row>
    <row r="1436" customFormat="false" ht="13.8" hidden="true" customHeight="false" outlineLevel="0" collapsed="false">
      <c r="A1436" s="1" t="n">
        <v>54</v>
      </c>
      <c r="B1436" s="1" t="n">
        <v>1435</v>
      </c>
      <c r="C1436" s="1" t="n">
        <v>15</v>
      </c>
      <c r="D1436" s="4" t="n">
        <v>45109.8035069444</v>
      </c>
      <c r="E1436" s="5" t="n">
        <v>5.8</v>
      </c>
      <c r="F1436" s="0" t="str">
        <f aca="false">VLOOKUP(A1436,Водители!A:F,6,0)</f>
        <v>Ульяновск</v>
      </c>
      <c r="G1436" s="0" t="n">
        <f aca="false">VLOOKUP(C1436,Автомобили!A:F,6,0)</f>
        <v>0</v>
      </c>
      <c r="H1436" s="0" t="n">
        <f aca="false">G1436*(E1436/100)</f>
        <v>0</v>
      </c>
      <c r="I1436" s="0" t="n">
        <f aca="false">IF(F1436=$F$4,H1436,0)</f>
        <v>0</v>
      </c>
    </row>
    <row r="1437" customFormat="false" ht="13.8" hidden="true" customHeight="false" outlineLevel="0" collapsed="false">
      <c r="A1437" s="1" t="n">
        <v>10</v>
      </c>
      <c r="B1437" s="1" t="n">
        <v>1436</v>
      </c>
      <c r="C1437" s="1" t="n">
        <v>24</v>
      </c>
      <c r="D1437" s="4" t="n">
        <v>45109.810462963</v>
      </c>
      <c r="E1437" s="5" t="n">
        <v>44.2</v>
      </c>
      <c r="F1437" s="0" t="str">
        <f aca="false">VLOOKUP(A1437,Водители!A:F,6,0)</f>
        <v>Каневская</v>
      </c>
      <c r="G1437" s="0" t="n">
        <f aca="false">VLOOKUP(C1437,Автомобили!A:F,6,0)</f>
        <v>12.4</v>
      </c>
      <c r="H1437" s="0" t="n">
        <f aca="false">G1437*(E1437/100)</f>
        <v>5.4808</v>
      </c>
      <c r="I1437" s="0" t="n">
        <f aca="false">IF(F1437=$F$4,H1437,0)</f>
        <v>0</v>
      </c>
    </row>
    <row r="1438" customFormat="false" ht="13.8" hidden="true" customHeight="false" outlineLevel="0" collapsed="false">
      <c r="A1438" s="1" t="n">
        <v>62</v>
      </c>
      <c r="B1438" s="1" t="n">
        <v>1437</v>
      </c>
      <c r="C1438" s="1" t="n">
        <v>41</v>
      </c>
      <c r="D1438" s="4" t="n">
        <v>45109.8335763889</v>
      </c>
      <c r="E1438" s="5" t="n">
        <v>3.8</v>
      </c>
      <c r="F1438" s="0" t="str">
        <f aca="false">VLOOKUP(A1438,Водители!A:F,6,0)</f>
        <v>Чехов</v>
      </c>
      <c r="G1438" s="0" t="n">
        <f aca="false">VLOOKUP(C1438,Автомобили!A:F,6,0)</f>
        <v>11.4</v>
      </c>
      <c r="H1438" s="0" t="n">
        <f aca="false">G1438*(E1438/100)</f>
        <v>0.4332</v>
      </c>
      <c r="I1438" s="0" t="n">
        <f aca="false">IF(F1438=$F$4,H1438,0)</f>
        <v>0</v>
      </c>
    </row>
    <row r="1439" customFormat="false" ht="13.8" hidden="true" customHeight="false" outlineLevel="0" collapsed="false">
      <c r="A1439" s="1" t="n">
        <v>26</v>
      </c>
      <c r="B1439" s="1" t="n">
        <v>1438</v>
      </c>
      <c r="C1439" s="1" t="n">
        <v>17</v>
      </c>
      <c r="D1439" s="4" t="n">
        <v>45110.0114236111</v>
      </c>
      <c r="E1439" s="5" t="n">
        <v>20.7</v>
      </c>
      <c r="F1439" s="0" t="str">
        <f aca="false">VLOOKUP(A1439,Водители!A:F,6,0)</f>
        <v>Белореченск</v>
      </c>
      <c r="G1439" s="0" t="n">
        <f aca="false">VLOOKUP(C1439,Автомобили!A:F,6,0)</f>
        <v>12</v>
      </c>
      <c r="H1439" s="0" t="n">
        <f aca="false">G1439*(E1439/100)</f>
        <v>2.484</v>
      </c>
      <c r="I1439" s="0" t="n">
        <f aca="false">IF(F1439=$F$4,H1439,0)</f>
        <v>0</v>
      </c>
    </row>
    <row r="1440" customFormat="false" ht="13.8" hidden="true" customHeight="false" outlineLevel="0" collapsed="false">
      <c r="A1440" s="1" t="n">
        <v>41</v>
      </c>
      <c r="B1440" s="1" t="n">
        <v>1439</v>
      </c>
      <c r="C1440" s="1" t="n">
        <v>40</v>
      </c>
      <c r="D1440" s="4" t="n">
        <v>45110.0235185185</v>
      </c>
      <c r="E1440" s="5" t="n">
        <v>25.6</v>
      </c>
      <c r="F1440" s="0" t="str">
        <f aca="false">VLOOKUP(A1440,Водители!A:F,6,0)</f>
        <v>Ульяновск</v>
      </c>
      <c r="G1440" s="0" t="n">
        <f aca="false">VLOOKUP(C1440,Автомобили!A:F,6,0)</f>
        <v>0</v>
      </c>
      <c r="H1440" s="0" t="n">
        <f aca="false">G1440*(E1440/100)</f>
        <v>0</v>
      </c>
      <c r="I1440" s="0" t="n">
        <f aca="false">IF(F1440=$F$4,H1440,0)</f>
        <v>0</v>
      </c>
    </row>
    <row r="1441" customFormat="false" ht="13.8" hidden="true" customHeight="false" outlineLevel="0" collapsed="false">
      <c r="A1441" s="1" t="n">
        <v>15</v>
      </c>
      <c r="B1441" s="1" t="n">
        <v>1440</v>
      </c>
      <c r="C1441" s="1" t="n">
        <v>38</v>
      </c>
      <c r="D1441" s="4" t="n">
        <v>45110.0977083333</v>
      </c>
      <c r="E1441" s="5" t="n">
        <v>13.1</v>
      </c>
      <c r="F1441" s="0" t="str">
        <f aca="false">VLOOKUP(A1441,Водители!A:F,6,0)</f>
        <v>Чехов</v>
      </c>
      <c r="G1441" s="0" t="n">
        <f aca="false">VLOOKUP(C1441,Автомобили!A:F,6,0)</f>
        <v>11.8</v>
      </c>
      <c r="H1441" s="0" t="n">
        <f aca="false">G1441*(E1441/100)</f>
        <v>1.5458</v>
      </c>
      <c r="I1441" s="0" t="n">
        <f aca="false">IF(F1441=$F$4,H1441,0)</f>
        <v>0</v>
      </c>
    </row>
    <row r="1442" customFormat="false" ht="13.8" hidden="true" customHeight="false" outlineLevel="0" collapsed="false">
      <c r="A1442" s="1" t="n">
        <v>5</v>
      </c>
      <c r="B1442" s="1" t="n">
        <v>1441</v>
      </c>
      <c r="C1442" s="1" t="n">
        <v>18</v>
      </c>
      <c r="D1442" s="4" t="n">
        <v>45110.1013078704</v>
      </c>
      <c r="E1442" s="5" t="n">
        <v>12.6</v>
      </c>
      <c r="F1442" s="0" t="str">
        <f aca="false">VLOOKUP(A1442,Водители!A:F,6,0)</f>
        <v>Каневская</v>
      </c>
      <c r="G1442" s="0" t="n">
        <f aca="false">VLOOKUP(C1442,Автомобили!A:F,6,0)</f>
        <v>0</v>
      </c>
      <c r="H1442" s="0" t="n">
        <f aca="false">G1442*(E1442/100)</f>
        <v>0</v>
      </c>
      <c r="I1442" s="0" t="n">
        <f aca="false">IF(F1442=$F$4,H1442,0)</f>
        <v>0</v>
      </c>
    </row>
    <row r="1443" customFormat="false" ht="13.8" hidden="true" customHeight="false" outlineLevel="0" collapsed="false">
      <c r="A1443" s="1" t="n">
        <v>25</v>
      </c>
      <c r="B1443" s="1" t="n">
        <v>1442</v>
      </c>
      <c r="C1443" s="1" t="n">
        <v>26</v>
      </c>
      <c r="D1443" s="4" t="n">
        <v>45110.1066782407</v>
      </c>
      <c r="E1443" s="5" t="n">
        <v>17.3</v>
      </c>
      <c r="F1443" s="0" t="str">
        <f aca="false">VLOOKUP(A1443,Водители!A:F,6,0)</f>
        <v>Малгобек</v>
      </c>
      <c r="G1443" s="0" t="n">
        <f aca="false">VLOOKUP(C1443,Автомобили!A:F,6,0)</f>
        <v>12.1</v>
      </c>
      <c r="H1443" s="0" t="n">
        <f aca="false">G1443*(E1443/100)</f>
        <v>2.0933</v>
      </c>
      <c r="I1443" s="0" t="n">
        <f aca="false">IF(F1443=$F$4,H1443,0)</f>
        <v>0</v>
      </c>
    </row>
    <row r="1444" customFormat="false" ht="13.8" hidden="true" customHeight="false" outlineLevel="0" collapsed="false">
      <c r="A1444" s="1" t="n">
        <v>40</v>
      </c>
      <c r="B1444" s="1" t="n">
        <v>1443</v>
      </c>
      <c r="C1444" s="1" t="n">
        <v>37</v>
      </c>
      <c r="D1444" s="4" t="n">
        <v>45110.2425</v>
      </c>
      <c r="E1444" s="5" t="n">
        <v>24.6</v>
      </c>
      <c r="F1444" s="0" t="str">
        <f aca="false">VLOOKUP(A1444,Водители!A:F,6,0)</f>
        <v>Ульяновск</v>
      </c>
      <c r="G1444" s="0" t="n">
        <f aca="false">VLOOKUP(C1444,Автомобили!A:F,6,0)</f>
        <v>15.8</v>
      </c>
      <c r="H1444" s="0" t="n">
        <f aca="false">G1444*(E1444/100)</f>
        <v>3.8868</v>
      </c>
      <c r="I1444" s="0" t="n">
        <f aca="false">IF(F1444=$F$4,H1444,0)</f>
        <v>3.8868</v>
      </c>
    </row>
    <row r="1445" customFormat="false" ht="13.8" hidden="true" customHeight="false" outlineLevel="0" collapsed="false">
      <c r="A1445" s="1" t="n">
        <v>56</v>
      </c>
      <c r="B1445" s="1" t="n">
        <v>1444</v>
      </c>
      <c r="C1445" s="1" t="n">
        <v>41</v>
      </c>
      <c r="D1445" s="4" t="n">
        <v>45110.2594560185</v>
      </c>
      <c r="E1445" s="5" t="n">
        <v>14.9</v>
      </c>
      <c r="F1445" s="0" t="str">
        <f aca="false">VLOOKUP(A1445,Водители!A:F,6,0)</f>
        <v>Чехов</v>
      </c>
      <c r="G1445" s="0" t="n">
        <f aca="false">VLOOKUP(C1445,Автомобили!A:F,6,0)</f>
        <v>11.4</v>
      </c>
      <c r="H1445" s="0" t="n">
        <f aca="false">G1445*(E1445/100)</f>
        <v>1.6986</v>
      </c>
      <c r="I1445" s="0" t="n">
        <f aca="false">IF(F1445=$F$4,H1445,0)</f>
        <v>0</v>
      </c>
    </row>
    <row r="1446" customFormat="false" ht="13.8" hidden="true" customHeight="false" outlineLevel="0" collapsed="false">
      <c r="A1446" s="1" t="n">
        <v>54</v>
      </c>
      <c r="B1446" s="1" t="n">
        <v>1445</v>
      </c>
      <c r="C1446" s="1" t="n">
        <v>11</v>
      </c>
      <c r="D1446" s="4" t="n">
        <v>45110.2663541667</v>
      </c>
      <c r="E1446" s="5" t="n">
        <v>9.2</v>
      </c>
      <c r="F1446" s="0" t="str">
        <f aca="false">VLOOKUP(A1446,Водители!A:F,6,0)</f>
        <v>Ульяновск</v>
      </c>
      <c r="G1446" s="0" t="n">
        <f aca="false">VLOOKUP(C1446,Автомобили!A:F,6,0)</f>
        <v>0</v>
      </c>
      <c r="H1446" s="0" t="n">
        <f aca="false">G1446*(E1446/100)</f>
        <v>0</v>
      </c>
      <c r="I1446" s="0" t="n">
        <f aca="false">IF(F1446=$F$4,H1446,0)</f>
        <v>0</v>
      </c>
    </row>
    <row r="1447" customFormat="false" ht="13.8" hidden="true" customHeight="false" outlineLevel="0" collapsed="false">
      <c r="A1447" s="1" t="n">
        <v>18</v>
      </c>
      <c r="B1447" s="1" t="n">
        <v>1446</v>
      </c>
      <c r="C1447" s="1" t="n">
        <v>21</v>
      </c>
      <c r="D1447" s="4" t="n">
        <v>45110.5304282407</v>
      </c>
      <c r="E1447" s="5" t="n">
        <v>21.7</v>
      </c>
      <c r="F1447" s="0" t="str">
        <f aca="false">VLOOKUP(A1447,Водители!A:F,6,0)</f>
        <v>Чехов</v>
      </c>
      <c r="G1447" s="0" t="n">
        <f aca="false">VLOOKUP(C1447,Автомобили!A:F,6,0)</f>
        <v>0</v>
      </c>
      <c r="H1447" s="0" t="n">
        <f aca="false">G1447*(E1447/100)</f>
        <v>0</v>
      </c>
      <c r="I1447" s="0" t="n">
        <f aca="false">IF(F1447=$F$4,H1447,0)</f>
        <v>0</v>
      </c>
    </row>
    <row r="1448" customFormat="false" ht="13.8" hidden="true" customHeight="false" outlineLevel="0" collapsed="false">
      <c r="A1448" s="1" t="n">
        <v>11</v>
      </c>
      <c r="B1448" s="1" t="n">
        <v>1447</v>
      </c>
      <c r="C1448" s="1" t="n">
        <v>40</v>
      </c>
      <c r="D1448" s="4" t="n">
        <v>45110.5617476852</v>
      </c>
      <c r="E1448" s="5" t="n">
        <v>54.5</v>
      </c>
      <c r="F1448" s="0" t="str">
        <f aca="false">VLOOKUP(A1448,Водители!A:F,6,0)</f>
        <v>Ульяновск</v>
      </c>
      <c r="G1448" s="0" t="n">
        <f aca="false">VLOOKUP(C1448,Автомобили!A:F,6,0)</f>
        <v>0</v>
      </c>
      <c r="H1448" s="0" t="n">
        <f aca="false">G1448*(E1448/100)</f>
        <v>0</v>
      </c>
      <c r="I1448" s="0" t="n">
        <f aca="false">IF(F1448=$F$4,H1448,0)</f>
        <v>0</v>
      </c>
    </row>
    <row r="1449" customFormat="false" ht="13.8" hidden="true" customHeight="false" outlineLevel="0" collapsed="false">
      <c r="A1449" s="1" t="n">
        <v>50</v>
      </c>
      <c r="B1449" s="1" t="n">
        <v>1448</v>
      </c>
      <c r="C1449" s="1" t="n">
        <v>39</v>
      </c>
      <c r="D1449" s="4" t="n">
        <v>45110.8314814815</v>
      </c>
      <c r="E1449" s="5" t="n">
        <v>10.7</v>
      </c>
      <c r="F1449" s="0" t="str">
        <f aca="false">VLOOKUP(A1449,Водители!A:F,6,0)</f>
        <v>Белореченск</v>
      </c>
      <c r="G1449" s="0" t="n">
        <f aca="false">VLOOKUP(C1449,Автомобили!A:F,6,0)</f>
        <v>0</v>
      </c>
      <c r="H1449" s="0" t="n">
        <f aca="false">G1449*(E1449/100)</f>
        <v>0</v>
      </c>
      <c r="I1449" s="0" t="n">
        <f aca="false">IF(F1449=$F$4,H1449,0)</f>
        <v>0</v>
      </c>
    </row>
    <row r="1450" customFormat="false" ht="13.8" hidden="true" customHeight="false" outlineLevel="0" collapsed="false">
      <c r="A1450" s="1" t="n">
        <v>35</v>
      </c>
      <c r="B1450" s="1" t="n">
        <v>1449</v>
      </c>
      <c r="C1450" s="1" t="n">
        <v>36</v>
      </c>
      <c r="D1450" s="4" t="n">
        <v>45110.8348726852</v>
      </c>
      <c r="E1450" s="5" t="n">
        <v>7.7</v>
      </c>
      <c r="F1450" s="0" t="str">
        <f aca="false">VLOOKUP(A1450,Водители!A:F,6,0)</f>
        <v>Каневская</v>
      </c>
      <c r="G1450" s="0" t="n">
        <f aca="false">VLOOKUP(C1450,Автомобили!A:F,6,0)</f>
        <v>0</v>
      </c>
      <c r="H1450" s="0" t="n">
        <f aca="false">G1450*(E1450/100)</f>
        <v>0</v>
      </c>
      <c r="I1450" s="0" t="n">
        <f aca="false">IF(F1450=$F$4,H1450,0)</f>
        <v>0</v>
      </c>
    </row>
    <row r="1451" customFormat="false" ht="13.8" hidden="true" customHeight="false" outlineLevel="0" collapsed="false">
      <c r="A1451" s="1" t="n">
        <v>11</v>
      </c>
      <c r="B1451" s="1" t="n">
        <v>1450</v>
      </c>
      <c r="C1451" s="1" t="n">
        <v>15</v>
      </c>
      <c r="D1451" s="4" t="n">
        <v>45110.9367708333</v>
      </c>
      <c r="E1451" s="5" t="n">
        <v>49</v>
      </c>
      <c r="F1451" s="0" t="str">
        <f aca="false">VLOOKUP(A1451,Водители!A:F,6,0)</f>
        <v>Ульяновск</v>
      </c>
      <c r="G1451" s="0" t="n">
        <f aca="false">VLOOKUP(C1451,Автомобили!A:F,6,0)</f>
        <v>0</v>
      </c>
      <c r="H1451" s="0" t="n">
        <f aca="false">G1451*(E1451/100)</f>
        <v>0</v>
      </c>
      <c r="I1451" s="0" t="n">
        <f aca="false">IF(F1451=$F$4,H1451,0)</f>
        <v>0</v>
      </c>
    </row>
    <row r="1452" customFormat="false" ht="13.8" hidden="true" customHeight="false" outlineLevel="0" collapsed="false">
      <c r="A1452" s="1" t="n">
        <v>37</v>
      </c>
      <c r="B1452" s="1" t="n">
        <v>1451</v>
      </c>
      <c r="C1452" s="1" t="n">
        <v>10</v>
      </c>
      <c r="D1452" s="4" t="n">
        <v>45111.0039583333</v>
      </c>
      <c r="E1452" s="5" t="n">
        <v>38.9</v>
      </c>
      <c r="F1452" s="0" t="str">
        <f aca="false">VLOOKUP(A1452,Водители!A:F,6,0)</f>
        <v>Чехов</v>
      </c>
      <c r="G1452" s="0" t="n">
        <f aca="false">VLOOKUP(C1452,Автомобили!A:F,6,0)</f>
        <v>15.6</v>
      </c>
      <c r="H1452" s="0" t="n">
        <f aca="false">G1452*(E1452/100)</f>
        <v>6.0684</v>
      </c>
      <c r="I1452" s="0" t="n">
        <f aca="false">IF(F1452=$F$4,H1452,0)</f>
        <v>0</v>
      </c>
    </row>
    <row r="1453" customFormat="false" ht="13.8" hidden="true" customHeight="false" outlineLevel="0" collapsed="false">
      <c r="A1453" s="1" t="n">
        <v>36</v>
      </c>
      <c r="B1453" s="1" t="n">
        <v>1452</v>
      </c>
      <c r="C1453" s="1" t="n">
        <v>6</v>
      </c>
      <c r="D1453" s="4" t="n">
        <v>45111.0109375</v>
      </c>
      <c r="E1453" s="5" t="n">
        <v>33.3</v>
      </c>
      <c r="F1453" s="0" t="str">
        <f aca="false">VLOOKUP(A1453,Водители!A:F,6,0)</f>
        <v>Колпашево</v>
      </c>
      <c r="G1453" s="0" t="n">
        <f aca="false">VLOOKUP(C1453,Автомобили!A:F,6,0)</f>
        <v>13.5</v>
      </c>
      <c r="H1453" s="0" t="n">
        <f aca="false">G1453*(E1453/100)</f>
        <v>4.4955</v>
      </c>
      <c r="I1453" s="0" t="n">
        <f aca="false">IF(F1453=$F$4,H1453,0)</f>
        <v>0</v>
      </c>
    </row>
    <row r="1454" customFormat="false" ht="13.8" hidden="true" customHeight="false" outlineLevel="0" collapsed="false">
      <c r="A1454" s="1" t="n">
        <v>45</v>
      </c>
      <c r="B1454" s="1" t="n">
        <v>1453</v>
      </c>
      <c r="C1454" s="1" t="n">
        <v>27</v>
      </c>
      <c r="D1454" s="4" t="n">
        <v>45111.0548842593</v>
      </c>
      <c r="E1454" s="5" t="n">
        <v>12</v>
      </c>
      <c r="F1454" s="0" t="str">
        <f aca="false">VLOOKUP(A1454,Водители!A:F,6,0)</f>
        <v>Ставрополь</v>
      </c>
      <c r="G1454" s="0" t="n">
        <f aca="false">VLOOKUP(C1454,Автомобили!A:F,6,0)</f>
        <v>0</v>
      </c>
      <c r="H1454" s="0" t="n">
        <f aca="false">G1454*(E1454/100)</f>
        <v>0</v>
      </c>
      <c r="I1454" s="0" t="n">
        <f aca="false">IF(F1454=$F$4,H1454,0)</f>
        <v>0</v>
      </c>
    </row>
    <row r="1455" customFormat="false" ht="13.8" hidden="true" customHeight="false" outlineLevel="0" collapsed="false">
      <c r="A1455" s="1" t="n">
        <v>34</v>
      </c>
      <c r="B1455" s="1" t="n">
        <v>1454</v>
      </c>
      <c r="C1455" s="1" t="n">
        <v>6</v>
      </c>
      <c r="D1455" s="4" t="n">
        <v>45111.09625</v>
      </c>
      <c r="E1455" s="5" t="n">
        <v>55.6</v>
      </c>
      <c r="F1455" s="0" t="str">
        <f aca="false">VLOOKUP(A1455,Водители!A:F,6,0)</f>
        <v>Колпашево</v>
      </c>
      <c r="G1455" s="0" t="n">
        <f aca="false">VLOOKUP(C1455,Автомобили!A:F,6,0)</f>
        <v>13.5</v>
      </c>
      <c r="H1455" s="0" t="n">
        <f aca="false">G1455*(E1455/100)</f>
        <v>7.506</v>
      </c>
      <c r="I1455" s="0" t="n">
        <f aca="false">IF(F1455=$F$4,H1455,0)</f>
        <v>0</v>
      </c>
    </row>
    <row r="1456" customFormat="false" ht="13.8" hidden="true" customHeight="false" outlineLevel="0" collapsed="false">
      <c r="A1456" s="1" t="n">
        <v>33</v>
      </c>
      <c r="B1456" s="1" t="n">
        <v>1455</v>
      </c>
      <c r="C1456" s="1" t="n">
        <v>17</v>
      </c>
      <c r="D1456" s="4" t="n">
        <v>45111.2845949074</v>
      </c>
      <c r="E1456" s="5" t="n">
        <v>11.7</v>
      </c>
      <c r="F1456" s="0" t="str">
        <f aca="false">VLOOKUP(A1456,Водители!A:F,6,0)</f>
        <v>Белореченск</v>
      </c>
      <c r="G1456" s="0" t="n">
        <f aca="false">VLOOKUP(C1456,Автомобили!A:F,6,0)</f>
        <v>12</v>
      </c>
      <c r="H1456" s="0" t="n">
        <f aca="false">G1456*(E1456/100)</f>
        <v>1.404</v>
      </c>
      <c r="I1456" s="0" t="n">
        <f aca="false">IF(F1456=$F$4,H1456,0)</f>
        <v>0</v>
      </c>
    </row>
    <row r="1457" customFormat="false" ht="13.8" hidden="true" customHeight="false" outlineLevel="0" collapsed="false">
      <c r="A1457" s="1" t="n">
        <v>16</v>
      </c>
      <c r="B1457" s="1" t="n">
        <v>1456</v>
      </c>
      <c r="C1457" s="1" t="n">
        <v>15</v>
      </c>
      <c r="D1457" s="4" t="n">
        <v>45111.3286921296</v>
      </c>
      <c r="E1457" s="5" t="n">
        <v>16.8</v>
      </c>
      <c r="F1457" s="0" t="str">
        <f aca="false">VLOOKUP(A1457,Водители!A:F,6,0)</f>
        <v>Ульяновск</v>
      </c>
      <c r="G1457" s="0" t="n">
        <f aca="false">VLOOKUP(C1457,Автомобили!A:F,6,0)</f>
        <v>0</v>
      </c>
      <c r="H1457" s="0" t="n">
        <f aca="false">G1457*(E1457/100)</f>
        <v>0</v>
      </c>
      <c r="I1457" s="0" t="n">
        <f aca="false">IF(F1457=$F$4,H1457,0)</f>
        <v>0</v>
      </c>
    </row>
    <row r="1458" customFormat="false" ht="13.8" hidden="true" customHeight="false" outlineLevel="0" collapsed="false">
      <c r="A1458" s="1" t="n">
        <v>9</v>
      </c>
      <c r="B1458" s="1" t="n">
        <v>1457</v>
      </c>
      <c r="C1458" s="1" t="n">
        <v>20</v>
      </c>
      <c r="D1458" s="4" t="n">
        <v>45111.3660416667</v>
      </c>
      <c r="E1458" s="5" t="n">
        <v>40.5</v>
      </c>
      <c r="F1458" s="0" t="str">
        <f aca="false">VLOOKUP(A1458,Водители!A:F,6,0)</f>
        <v>Ставрополь</v>
      </c>
      <c r="G1458" s="0" t="n">
        <f aca="false">VLOOKUP(C1458,Автомобили!A:F,6,0)</f>
        <v>13.4</v>
      </c>
      <c r="H1458" s="0" t="n">
        <f aca="false">G1458*(E1458/100)</f>
        <v>5.427</v>
      </c>
      <c r="I1458" s="0" t="n">
        <f aca="false">IF(F1458=$F$4,H1458,0)</f>
        <v>0</v>
      </c>
    </row>
    <row r="1459" customFormat="false" ht="13.8" hidden="true" customHeight="false" outlineLevel="0" collapsed="false">
      <c r="A1459" s="1" t="n">
        <v>61</v>
      </c>
      <c r="B1459" s="1" t="n">
        <v>1458</v>
      </c>
      <c r="C1459" s="1" t="n">
        <v>2</v>
      </c>
      <c r="D1459" s="4" t="n">
        <v>45111.4461342593</v>
      </c>
      <c r="E1459" s="5" t="n">
        <v>35.8</v>
      </c>
      <c r="F1459" s="0" t="str">
        <f aca="false">VLOOKUP(A1459,Водители!A:F,6,0)</f>
        <v>Белореченск</v>
      </c>
      <c r="G1459" s="0" t="n">
        <f aca="false">VLOOKUP(C1459,Автомобили!A:F,6,0)</f>
        <v>14</v>
      </c>
      <c r="H1459" s="0" t="n">
        <f aca="false">G1459*(E1459/100)</f>
        <v>5.012</v>
      </c>
      <c r="I1459" s="0" t="n">
        <f aca="false">IF(F1459=$F$4,H1459,0)</f>
        <v>0</v>
      </c>
    </row>
    <row r="1460" customFormat="false" ht="13.8" hidden="true" customHeight="false" outlineLevel="0" collapsed="false">
      <c r="A1460" s="1" t="n">
        <v>59</v>
      </c>
      <c r="B1460" s="1" t="n">
        <v>1459</v>
      </c>
      <c r="C1460" s="1" t="n">
        <v>4</v>
      </c>
      <c r="D1460" s="4" t="n">
        <v>45111.4829282407</v>
      </c>
      <c r="E1460" s="5" t="n">
        <v>9.5</v>
      </c>
      <c r="F1460" s="0" t="str">
        <f aca="false">VLOOKUP(A1460,Водители!A:F,6,0)</f>
        <v>Белореченск</v>
      </c>
      <c r="G1460" s="0" t="n">
        <f aca="false">VLOOKUP(C1460,Автомобили!A:F,6,0)</f>
        <v>0</v>
      </c>
      <c r="H1460" s="0" t="n">
        <f aca="false">G1460*(E1460/100)</f>
        <v>0</v>
      </c>
      <c r="I1460" s="0" t="n">
        <f aca="false">IF(F1460=$F$4,H1460,0)</f>
        <v>0</v>
      </c>
    </row>
    <row r="1461" customFormat="false" ht="13.8" hidden="true" customHeight="false" outlineLevel="0" collapsed="false">
      <c r="A1461" s="1" t="n">
        <v>17</v>
      </c>
      <c r="B1461" s="1" t="n">
        <v>1460</v>
      </c>
      <c r="C1461" s="1" t="n">
        <v>6</v>
      </c>
      <c r="D1461" s="4" t="n">
        <v>45111.6513310185</v>
      </c>
      <c r="E1461" s="5" t="n">
        <v>9.9</v>
      </c>
      <c r="F1461" s="0" t="str">
        <f aca="false">VLOOKUP(A1461,Водители!A:F,6,0)</f>
        <v>Колпашево</v>
      </c>
      <c r="G1461" s="0" t="n">
        <f aca="false">VLOOKUP(C1461,Автомобили!A:F,6,0)</f>
        <v>13.5</v>
      </c>
      <c r="H1461" s="0" t="n">
        <f aca="false">G1461*(E1461/100)</f>
        <v>1.3365</v>
      </c>
      <c r="I1461" s="0" t="n">
        <f aca="false">IF(F1461=$F$4,H1461,0)</f>
        <v>0</v>
      </c>
    </row>
    <row r="1462" customFormat="false" ht="13.8" hidden="true" customHeight="false" outlineLevel="0" collapsed="false">
      <c r="A1462" s="1" t="n">
        <v>21</v>
      </c>
      <c r="B1462" s="1" t="n">
        <v>1461</v>
      </c>
      <c r="C1462" s="1" t="n">
        <v>40</v>
      </c>
      <c r="D1462" s="4" t="n">
        <v>45111.7500810185</v>
      </c>
      <c r="E1462" s="5" t="n">
        <v>50.8</v>
      </c>
      <c r="F1462" s="0" t="str">
        <f aca="false">VLOOKUP(A1462,Водители!A:F,6,0)</f>
        <v>Ульяновск</v>
      </c>
      <c r="G1462" s="0" t="n">
        <f aca="false">VLOOKUP(C1462,Автомобили!A:F,6,0)</f>
        <v>0</v>
      </c>
      <c r="H1462" s="0" t="n">
        <f aca="false">G1462*(E1462/100)</f>
        <v>0</v>
      </c>
      <c r="I1462" s="0" t="n">
        <f aca="false">IF(F1462=$F$4,H1462,0)</f>
        <v>0</v>
      </c>
    </row>
    <row r="1463" customFormat="false" ht="13.8" hidden="true" customHeight="false" outlineLevel="0" collapsed="false">
      <c r="A1463" s="1" t="n">
        <v>63</v>
      </c>
      <c r="B1463" s="1" t="n">
        <v>1462</v>
      </c>
      <c r="C1463" s="1" t="n">
        <v>26</v>
      </c>
      <c r="D1463" s="4" t="n">
        <v>45111.7597222222</v>
      </c>
      <c r="E1463" s="5" t="n">
        <v>11.1</v>
      </c>
      <c r="F1463" s="0" t="str">
        <f aca="false">VLOOKUP(A1463,Водители!A:F,6,0)</f>
        <v>Малгобек</v>
      </c>
      <c r="G1463" s="0" t="n">
        <f aca="false">VLOOKUP(C1463,Автомобили!A:F,6,0)</f>
        <v>12.1</v>
      </c>
      <c r="H1463" s="0" t="n">
        <f aca="false">G1463*(E1463/100)</f>
        <v>1.3431</v>
      </c>
      <c r="I1463" s="0" t="n">
        <f aca="false">IF(F1463=$F$4,H1463,0)</f>
        <v>0</v>
      </c>
    </row>
    <row r="1464" customFormat="false" ht="13.8" hidden="true" customHeight="false" outlineLevel="0" collapsed="false">
      <c r="A1464" s="1" t="n">
        <v>2</v>
      </c>
      <c r="B1464" s="1" t="n">
        <v>1463</v>
      </c>
      <c r="C1464" s="1" t="n">
        <v>5</v>
      </c>
      <c r="D1464" s="4" t="n">
        <v>45111.8410300926</v>
      </c>
      <c r="E1464" s="5" t="n">
        <v>53</v>
      </c>
      <c r="F1464" s="0" t="str">
        <f aca="false">VLOOKUP(A1464,Водители!A:F,6,0)</f>
        <v>Каневская</v>
      </c>
      <c r="G1464" s="0" t="n">
        <f aca="false">VLOOKUP(C1464,Автомобили!A:F,6,0)</f>
        <v>12.9</v>
      </c>
      <c r="H1464" s="0" t="n">
        <f aca="false">G1464*(E1464/100)</f>
        <v>6.837</v>
      </c>
      <c r="I1464" s="0" t="n">
        <f aca="false">IF(F1464=$F$4,H1464,0)</f>
        <v>0</v>
      </c>
    </row>
    <row r="1465" customFormat="false" ht="13.8" hidden="true" customHeight="false" outlineLevel="0" collapsed="false">
      <c r="A1465" s="1" t="n">
        <v>15</v>
      </c>
      <c r="B1465" s="1" t="n">
        <v>1464</v>
      </c>
      <c r="C1465" s="1" t="n">
        <v>21</v>
      </c>
      <c r="D1465" s="4" t="n">
        <v>45111.8943518519</v>
      </c>
      <c r="E1465" s="5" t="n">
        <v>33.1</v>
      </c>
      <c r="F1465" s="0" t="str">
        <f aca="false">VLOOKUP(A1465,Водители!A:F,6,0)</f>
        <v>Чехов</v>
      </c>
      <c r="G1465" s="0" t="n">
        <f aca="false">VLOOKUP(C1465,Автомобили!A:F,6,0)</f>
        <v>0</v>
      </c>
      <c r="H1465" s="0" t="n">
        <f aca="false">G1465*(E1465/100)</f>
        <v>0</v>
      </c>
      <c r="I1465" s="0" t="n">
        <f aca="false">IF(F1465=$F$4,H1465,0)</f>
        <v>0</v>
      </c>
    </row>
    <row r="1466" customFormat="false" ht="13.8" hidden="true" customHeight="false" outlineLevel="0" collapsed="false">
      <c r="A1466" s="1" t="n">
        <v>6</v>
      </c>
      <c r="B1466" s="1" t="n">
        <v>1465</v>
      </c>
      <c r="C1466" s="1" t="n">
        <v>32</v>
      </c>
      <c r="D1466" s="4" t="n">
        <v>45111.9074305556</v>
      </c>
      <c r="E1466" s="5" t="n">
        <v>57.3</v>
      </c>
      <c r="F1466" s="0" t="str">
        <f aca="false">VLOOKUP(A1466,Водители!A:F,6,0)</f>
        <v>Колпашево</v>
      </c>
      <c r="G1466" s="0" t="n">
        <f aca="false">VLOOKUP(C1466,Автомобили!A:F,6,0)</f>
        <v>0</v>
      </c>
      <c r="H1466" s="0" t="n">
        <f aca="false">G1466*(E1466/100)</f>
        <v>0</v>
      </c>
      <c r="I1466" s="0" t="n">
        <f aca="false">IF(F1466=$F$4,H1466,0)</f>
        <v>0</v>
      </c>
    </row>
    <row r="1467" customFormat="false" ht="13.8" hidden="true" customHeight="false" outlineLevel="0" collapsed="false">
      <c r="A1467" s="1" t="n">
        <v>45</v>
      </c>
      <c r="B1467" s="1" t="n">
        <v>1466</v>
      </c>
      <c r="C1467" s="1" t="n">
        <v>30</v>
      </c>
      <c r="D1467" s="4" t="n">
        <v>45111.9118518519</v>
      </c>
      <c r="E1467" s="5" t="n">
        <v>45.6</v>
      </c>
      <c r="F1467" s="0" t="str">
        <f aca="false">VLOOKUP(A1467,Водители!A:F,6,0)</f>
        <v>Ставрополь</v>
      </c>
      <c r="G1467" s="0" t="n">
        <f aca="false">VLOOKUP(C1467,Автомобили!A:F,6,0)</f>
        <v>9.4</v>
      </c>
      <c r="H1467" s="0" t="n">
        <f aca="false">G1467*(E1467/100)</f>
        <v>4.2864</v>
      </c>
      <c r="I1467" s="0" t="n">
        <f aca="false">IF(F1467=$F$4,H1467,0)</f>
        <v>0</v>
      </c>
    </row>
    <row r="1468" customFormat="false" ht="13.8" hidden="true" customHeight="false" outlineLevel="0" collapsed="false">
      <c r="A1468" s="1" t="n">
        <v>25</v>
      </c>
      <c r="B1468" s="1" t="n">
        <v>1467</v>
      </c>
      <c r="C1468" s="1" t="n">
        <v>26</v>
      </c>
      <c r="D1468" s="4" t="n">
        <v>45111.9270833333</v>
      </c>
      <c r="E1468" s="5" t="n">
        <v>31</v>
      </c>
      <c r="F1468" s="0" t="str">
        <f aca="false">VLOOKUP(A1468,Водители!A:F,6,0)</f>
        <v>Малгобек</v>
      </c>
      <c r="G1468" s="0" t="n">
        <f aca="false">VLOOKUP(C1468,Автомобили!A:F,6,0)</f>
        <v>12.1</v>
      </c>
      <c r="H1468" s="0" t="n">
        <f aca="false">G1468*(E1468/100)</f>
        <v>3.751</v>
      </c>
      <c r="I1468" s="0" t="n">
        <f aca="false">IF(F1468=$F$4,H1468,0)</f>
        <v>0</v>
      </c>
    </row>
    <row r="1469" customFormat="false" ht="13.8" hidden="true" customHeight="false" outlineLevel="0" collapsed="false">
      <c r="A1469" s="1" t="n">
        <v>34</v>
      </c>
      <c r="B1469" s="1" t="n">
        <v>1468</v>
      </c>
      <c r="C1469" s="1" t="n">
        <v>32</v>
      </c>
      <c r="D1469" s="4" t="n">
        <v>45111.9373842593</v>
      </c>
      <c r="E1469" s="5" t="n">
        <v>27.8</v>
      </c>
      <c r="F1469" s="0" t="str">
        <f aca="false">VLOOKUP(A1469,Водители!A:F,6,0)</f>
        <v>Колпашево</v>
      </c>
      <c r="G1469" s="0" t="n">
        <f aca="false">VLOOKUP(C1469,Автомобили!A:F,6,0)</f>
        <v>0</v>
      </c>
      <c r="H1469" s="0" t="n">
        <f aca="false">G1469*(E1469/100)</f>
        <v>0</v>
      </c>
      <c r="I1469" s="0" t="n">
        <f aca="false">IF(F1469=$F$4,H1469,0)</f>
        <v>0</v>
      </c>
    </row>
    <row r="1470" customFormat="false" ht="13.8" hidden="true" customHeight="false" outlineLevel="0" collapsed="false">
      <c r="A1470" s="1" t="n">
        <v>25</v>
      </c>
      <c r="B1470" s="1" t="n">
        <v>1469</v>
      </c>
      <c r="C1470" s="1" t="n">
        <v>13</v>
      </c>
      <c r="D1470" s="4" t="n">
        <v>45111.9918171296</v>
      </c>
      <c r="E1470" s="5" t="n">
        <v>58.5</v>
      </c>
      <c r="F1470" s="0" t="str">
        <f aca="false">VLOOKUP(A1470,Водители!A:F,6,0)</f>
        <v>Малгобек</v>
      </c>
      <c r="G1470" s="0" t="n">
        <f aca="false">VLOOKUP(C1470,Автомобили!A:F,6,0)</f>
        <v>14.5</v>
      </c>
      <c r="H1470" s="0" t="n">
        <f aca="false">G1470*(E1470/100)</f>
        <v>8.4825</v>
      </c>
      <c r="I1470" s="0" t="n">
        <f aca="false">IF(F1470=$F$4,H1470,0)</f>
        <v>0</v>
      </c>
    </row>
    <row r="1471" customFormat="false" ht="13.8" hidden="true" customHeight="false" outlineLevel="0" collapsed="false">
      <c r="A1471" s="1" t="n">
        <v>5</v>
      </c>
      <c r="B1471" s="1" t="n">
        <v>1470</v>
      </c>
      <c r="C1471" s="1" t="n">
        <v>3</v>
      </c>
      <c r="D1471" s="4" t="n">
        <v>45111.9996990741</v>
      </c>
      <c r="E1471" s="5" t="n">
        <v>39.6</v>
      </c>
      <c r="F1471" s="0" t="str">
        <f aca="false">VLOOKUP(A1471,Водители!A:F,6,0)</f>
        <v>Каневская</v>
      </c>
      <c r="G1471" s="0" t="n">
        <f aca="false">VLOOKUP(C1471,Автомобили!A:F,6,0)</f>
        <v>0</v>
      </c>
      <c r="H1471" s="0" t="n">
        <f aca="false">G1471*(E1471/100)</f>
        <v>0</v>
      </c>
      <c r="I1471" s="0" t="n">
        <f aca="false">IF(F1471=$F$4,H1471,0)</f>
        <v>0</v>
      </c>
    </row>
    <row r="1472" customFormat="false" ht="13.8" hidden="true" customHeight="false" outlineLevel="0" collapsed="false">
      <c r="A1472" s="1" t="n">
        <v>13</v>
      </c>
      <c r="B1472" s="1" t="n">
        <v>1471</v>
      </c>
      <c r="C1472" s="1" t="n">
        <v>4</v>
      </c>
      <c r="D1472" s="4" t="n">
        <v>45112.0264351852</v>
      </c>
      <c r="E1472" s="5" t="n">
        <v>39</v>
      </c>
      <c r="F1472" s="0" t="str">
        <f aca="false">VLOOKUP(A1472,Водители!A:F,6,0)</f>
        <v>Белореченск</v>
      </c>
      <c r="G1472" s="0" t="n">
        <f aca="false">VLOOKUP(C1472,Автомобили!A:F,6,0)</f>
        <v>0</v>
      </c>
      <c r="H1472" s="0" t="n">
        <f aca="false">G1472*(E1472/100)</f>
        <v>0</v>
      </c>
      <c r="I1472" s="0" t="n">
        <f aca="false">IF(F1472=$F$4,H1472,0)</f>
        <v>0</v>
      </c>
    </row>
    <row r="1473" customFormat="false" ht="13.8" hidden="true" customHeight="false" outlineLevel="0" collapsed="false">
      <c r="A1473" s="1" t="n">
        <v>4</v>
      </c>
      <c r="B1473" s="1" t="n">
        <v>1472</v>
      </c>
      <c r="C1473" s="1" t="n">
        <v>32</v>
      </c>
      <c r="D1473" s="4" t="n">
        <v>45112.0746990741</v>
      </c>
      <c r="E1473" s="5" t="n">
        <v>29.4</v>
      </c>
      <c r="F1473" s="0" t="str">
        <f aca="false">VLOOKUP(A1473,Водители!A:F,6,0)</f>
        <v>Колпашево</v>
      </c>
      <c r="G1473" s="0" t="n">
        <f aca="false">VLOOKUP(C1473,Автомобили!A:F,6,0)</f>
        <v>0</v>
      </c>
      <c r="H1473" s="0" t="n">
        <f aca="false">G1473*(E1473/100)</f>
        <v>0</v>
      </c>
      <c r="I1473" s="0" t="n">
        <f aca="false">IF(F1473=$F$4,H1473,0)</f>
        <v>0</v>
      </c>
    </row>
    <row r="1474" customFormat="false" ht="13.8" hidden="true" customHeight="false" outlineLevel="0" collapsed="false">
      <c r="A1474" s="1" t="n">
        <v>14</v>
      </c>
      <c r="B1474" s="1" t="n">
        <v>1473</v>
      </c>
      <c r="C1474" s="1" t="n">
        <v>38</v>
      </c>
      <c r="D1474" s="4" t="n">
        <v>45112.1683217593</v>
      </c>
      <c r="E1474" s="5" t="n">
        <v>31.7</v>
      </c>
      <c r="F1474" s="0" t="str">
        <f aca="false">VLOOKUP(A1474,Водители!A:F,6,0)</f>
        <v>Чехов</v>
      </c>
      <c r="G1474" s="0" t="n">
        <f aca="false">VLOOKUP(C1474,Автомобили!A:F,6,0)</f>
        <v>11.8</v>
      </c>
      <c r="H1474" s="0" t="n">
        <f aca="false">G1474*(E1474/100)</f>
        <v>3.7406</v>
      </c>
      <c r="I1474" s="0" t="n">
        <f aca="false">IF(F1474=$F$4,H1474,0)</f>
        <v>0</v>
      </c>
    </row>
    <row r="1475" customFormat="false" ht="13.8" hidden="true" customHeight="false" outlineLevel="0" collapsed="false">
      <c r="A1475" s="1" t="n">
        <v>27</v>
      </c>
      <c r="B1475" s="1" t="n">
        <v>1474</v>
      </c>
      <c r="C1475" s="1" t="n">
        <v>39</v>
      </c>
      <c r="D1475" s="4" t="n">
        <v>45112.2560069444</v>
      </c>
      <c r="E1475" s="5" t="n">
        <v>55.4</v>
      </c>
      <c r="F1475" s="0" t="str">
        <f aca="false">VLOOKUP(A1475,Водители!A:F,6,0)</f>
        <v>Белореченск</v>
      </c>
      <c r="G1475" s="0" t="n">
        <f aca="false">VLOOKUP(C1475,Автомобили!A:F,6,0)</f>
        <v>0</v>
      </c>
      <c r="H1475" s="0" t="n">
        <f aca="false">G1475*(E1475/100)</f>
        <v>0</v>
      </c>
      <c r="I1475" s="0" t="n">
        <f aca="false">IF(F1475=$F$4,H1475,0)</f>
        <v>0</v>
      </c>
    </row>
    <row r="1476" customFormat="false" ht="13.8" hidden="true" customHeight="false" outlineLevel="0" collapsed="false">
      <c r="A1476" s="1" t="n">
        <v>22</v>
      </c>
      <c r="B1476" s="1" t="n">
        <v>1475</v>
      </c>
      <c r="C1476" s="1" t="n">
        <v>25</v>
      </c>
      <c r="D1476" s="4" t="n">
        <v>45112.2722916667</v>
      </c>
      <c r="E1476" s="5" t="n">
        <v>42</v>
      </c>
      <c r="F1476" s="0" t="str">
        <f aca="false">VLOOKUP(A1476,Водители!A:F,6,0)</f>
        <v>Бодайбо</v>
      </c>
      <c r="G1476" s="0" t="n">
        <f aca="false">VLOOKUP(C1476,Автомобили!A:F,6,0)</f>
        <v>9.8</v>
      </c>
      <c r="H1476" s="0" t="n">
        <f aca="false">G1476*(E1476/100)</f>
        <v>4.116</v>
      </c>
      <c r="I1476" s="0" t="n">
        <f aca="false">IF(F1476=$F$4,H1476,0)</f>
        <v>0</v>
      </c>
    </row>
    <row r="1477" customFormat="false" ht="13.8" hidden="true" customHeight="false" outlineLevel="0" collapsed="false">
      <c r="A1477" s="1" t="n">
        <v>13</v>
      </c>
      <c r="B1477" s="1" t="n">
        <v>1476</v>
      </c>
      <c r="C1477" s="1" t="n">
        <v>4</v>
      </c>
      <c r="D1477" s="4" t="n">
        <v>45112.2880902778</v>
      </c>
      <c r="E1477" s="5" t="n">
        <v>12.7</v>
      </c>
      <c r="F1477" s="0" t="str">
        <f aca="false">VLOOKUP(A1477,Водители!A:F,6,0)</f>
        <v>Белореченск</v>
      </c>
      <c r="G1477" s="0" t="n">
        <f aca="false">VLOOKUP(C1477,Автомобили!A:F,6,0)</f>
        <v>0</v>
      </c>
      <c r="H1477" s="0" t="n">
        <f aca="false">G1477*(E1477/100)</f>
        <v>0</v>
      </c>
      <c r="I1477" s="0" t="n">
        <f aca="false">IF(F1477=$F$4,H1477,0)</f>
        <v>0</v>
      </c>
    </row>
    <row r="1478" customFormat="false" ht="13.8" hidden="true" customHeight="false" outlineLevel="0" collapsed="false">
      <c r="A1478" s="1" t="n">
        <v>30</v>
      </c>
      <c r="B1478" s="1" t="n">
        <v>1477</v>
      </c>
      <c r="C1478" s="1" t="n">
        <v>12</v>
      </c>
      <c r="D1478" s="4" t="n">
        <v>45112.3679282407</v>
      </c>
      <c r="E1478" s="5" t="n">
        <v>45.6</v>
      </c>
      <c r="F1478" s="0" t="str">
        <f aca="false">VLOOKUP(A1478,Водители!A:F,6,0)</f>
        <v>Каневская</v>
      </c>
      <c r="G1478" s="0" t="n">
        <f aca="false">VLOOKUP(C1478,Автомобили!A:F,6,0)</f>
        <v>0</v>
      </c>
      <c r="H1478" s="0" t="n">
        <f aca="false">G1478*(E1478/100)</f>
        <v>0</v>
      </c>
      <c r="I1478" s="0" t="n">
        <f aca="false">IF(F1478=$F$4,H1478,0)</f>
        <v>0</v>
      </c>
    </row>
    <row r="1479" customFormat="false" ht="13.8" hidden="true" customHeight="false" outlineLevel="0" collapsed="false">
      <c r="A1479" s="1" t="n">
        <v>23</v>
      </c>
      <c r="B1479" s="1" t="n">
        <v>1478</v>
      </c>
      <c r="C1479" s="1" t="n">
        <v>15</v>
      </c>
      <c r="D1479" s="4" t="n">
        <v>45112.4152199074</v>
      </c>
      <c r="E1479" s="5" t="n">
        <v>35.6</v>
      </c>
      <c r="F1479" s="0" t="str">
        <f aca="false">VLOOKUP(A1479,Водители!A:F,6,0)</f>
        <v>Ульяновск</v>
      </c>
      <c r="G1479" s="0" t="n">
        <f aca="false">VLOOKUP(C1479,Автомобили!A:F,6,0)</f>
        <v>0</v>
      </c>
      <c r="H1479" s="0" t="n">
        <f aca="false">G1479*(E1479/100)</f>
        <v>0</v>
      </c>
      <c r="I1479" s="0" t="n">
        <f aca="false">IF(F1479=$F$4,H1479,0)</f>
        <v>0</v>
      </c>
    </row>
    <row r="1480" customFormat="false" ht="13.8" hidden="true" customHeight="false" outlineLevel="0" collapsed="false">
      <c r="A1480" s="1" t="n">
        <v>22</v>
      </c>
      <c r="B1480" s="1" t="n">
        <v>1479</v>
      </c>
      <c r="C1480" s="1" t="n">
        <v>1</v>
      </c>
      <c r="D1480" s="4" t="n">
        <v>45112.567650463</v>
      </c>
      <c r="E1480" s="5" t="n">
        <v>19.9</v>
      </c>
      <c r="F1480" s="0" t="str">
        <f aca="false">VLOOKUP(A1480,Водители!A:F,6,0)</f>
        <v>Бодайбо</v>
      </c>
      <c r="G1480" s="0" t="n">
        <f aca="false">VLOOKUP(C1480,Автомобили!A:F,6,0)</f>
        <v>0</v>
      </c>
      <c r="H1480" s="0" t="n">
        <f aca="false">G1480*(E1480/100)</f>
        <v>0</v>
      </c>
      <c r="I1480" s="0" t="n">
        <f aca="false">IF(F1480=$F$4,H1480,0)</f>
        <v>0</v>
      </c>
    </row>
    <row r="1481" customFormat="false" ht="13.8" hidden="true" customHeight="false" outlineLevel="0" collapsed="false">
      <c r="A1481" s="1" t="n">
        <v>29</v>
      </c>
      <c r="B1481" s="1" t="n">
        <v>1480</v>
      </c>
      <c r="C1481" s="1" t="n">
        <v>32</v>
      </c>
      <c r="D1481" s="4" t="n">
        <v>45112.6795833333</v>
      </c>
      <c r="E1481" s="5" t="n">
        <v>53.4</v>
      </c>
      <c r="F1481" s="0" t="str">
        <f aca="false">VLOOKUP(A1481,Водители!A:F,6,0)</f>
        <v>Колпашево</v>
      </c>
      <c r="G1481" s="0" t="n">
        <f aca="false">VLOOKUP(C1481,Автомобили!A:F,6,0)</f>
        <v>0</v>
      </c>
      <c r="H1481" s="0" t="n">
        <f aca="false">G1481*(E1481/100)</f>
        <v>0</v>
      </c>
      <c r="I1481" s="0" t="n">
        <f aca="false">IF(F1481=$F$4,H1481,0)</f>
        <v>0</v>
      </c>
    </row>
    <row r="1482" customFormat="false" ht="13.8" hidden="true" customHeight="false" outlineLevel="0" collapsed="false">
      <c r="A1482" s="1" t="n">
        <v>40</v>
      </c>
      <c r="B1482" s="1" t="n">
        <v>1481</v>
      </c>
      <c r="C1482" s="1" t="n">
        <v>7</v>
      </c>
      <c r="D1482" s="4" t="n">
        <v>45112.7306828704</v>
      </c>
      <c r="E1482" s="5" t="n">
        <v>25.2</v>
      </c>
      <c r="F1482" s="0" t="str">
        <f aca="false">VLOOKUP(A1482,Водители!A:F,6,0)</f>
        <v>Ульяновск</v>
      </c>
      <c r="G1482" s="0" t="n">
        <f aca="false">VLOOKUP(C1482,Автомобили!A:F,6,0)</f>
        <v>0</v>
      </c>
      <c r="H1482" s="0" t="n">
        <f aca="false">G1482*(E1482/100)</f>
        <v>0</v>
      </c>
      <c r="I1482" s="0" t="n">
        <f aca="false">IF(F1482=$F$4,H1482,0)</f>
        <v>0</v>
      </c>
    </row>
    <row r="1483" customFormat="false" ht="13.8" hidden="true" customHeight="false" outlineLevel="0" collapsed="false">
      <c r="A1483" s="1" t="n">
        <v>57</v>
      </c>
      <c r="B1483" s="1" t="n">
        <v>1482</v>
      </c>
      <c r="C1483" s="1" t="n">
        <v>12</v>
      </c>
      <c r="D1483" s="4" t="n">
        <v>45112.7505324074</v>
      </c>
      <c r="E1483" s="5" t="n">
        <v>42.4</v>
      </c>
      <c r="F1483" s="0" t="str">
        <f aca="false">VLOOKUP(A1483,Водители!A:F,6,0)</f>
        <v>Каневская</v>
      </c>
      <c r="G1483" s="0" t="n">
        <f aca="false">VLOOKUP(C1483,Автомобили!A:F,6,0)</f>
        <v>0</v>
      </c>
      <c r="H1483" s="0" t="n">
        <f aca="false">G1483*(E1483/100)</f>
        <v>0</v>
      </c>
      <c r="I1483" s="0" t="n">
        <f aca="false">IF(F1483=$F$4,H1483,0)</f>
        <v>0</v>
      </c>
    </row>
    <row r="1484" customFormat="false" ht="13.8" hidden="true" customHeight="false" outlineLevel="0" collapsed="false">
      <c r="A1484" s="1" t="n">
        <v>15</v>
      </c>
      <c r="B1484" s="1" t="n">
        <v>1483</v>
      </c>
      <c r="C1484" s="1" t="n">
        <v>35</v>
      </c>
      <c r="D1484" s="4" t="n">
        <v>45112.817962963</v>
      </c>
      <c r="E1484" s="5" t="n">
        <v>2</v>
      </c>
      <c r="F1484" s="0" t="str">
        <f aca="false">VLOOKUP(A1484,Водители!A:F,6,0)</f>
        <v>Чехов</v>
      </c>
      <c r="G1484" s="0" t="n">
        <f aca="false">VLOOKUP(C1484,Автомобили!A:F,6,0)</f>
        <v>12.5</v>
      </c>
      <c r="H1484" s="0" t="n">
        <f aca="false">G1484*(E1484/100)</f>
        <v>0.25</v>
      </c>
      <c r="I1484" s="0" t="n">
        <f aca="false">IF(F1484=$F$4,H1484,0)</f>
        <v>0</v>
      </c>
    </row>
    <row r="1485" customFormat="false" ht="13.8" hidden="true" customHeight="false" outlineLevel="0" collapsed="false">
      <c r="A1485" s="1" t="n">
        <v>26</v>
      </c>
      <c r="B1485" s="1" t="n">
        <v>1484</v>
      </c>
      <c r="C1485" s="1" t="n">
        <v>17</v>
      </c>
      <c r="D1485" s="4" t="n">
        <v>45112.9025115741</v>
      </c>
      <c r="E1485" s="5" t="n">
        <v>2.3</v>
      </c>
      <c r="F1485" s="0" t="str">
        <f aca="false">VLOOKUP(A1485,Водители!A:F,6,0)</f>
        <v>Белореченск</v>
      </c>
      <c r="G1485" s="0" t="n">
        <f aca="false">VLOOKUP(C1485,Автомобили!A:F,6,0)</f>
        <v>12</v>
      </c>
      <c r="H1485" s="0" t="n">
        <f aca="false">G1485*(E1485/100)</f>
        <v>0.276</v>
      </c>
      <c r="I1485" s="0" t="n">
        <f aca="false">IF(F1485=$F$4,H1485,0)</f>
        <v>0</v>
      </c>
    </row>
    <row r="1486" customFormat="false" ht="13.8" hidden="true" customHeight="false" outlineLevel="0" collapsed="false">
      <c r="A1486" s="1" t="n">
        <v>4</v>
      </c>
      <c r="B1486" s="1" t="n">
        <v>1485</v>
      </c>
      <c r="C1486" s="1" t="n">
        <v>6</v>
      </c>
      <c r="D1486" s="4" t="n">
        <v>45112.9026851852</v>
      </c>
      <c r="E1486" s="5" t="n">
        <v>41.4</v>
      </c>
      <c r="F1486" s="0" t="str">
        <f aca="false">VLOOKUP(A1486,Водители!A:F,6,0)</f>
        <v>Колпашево</v>
      </c>
      <c r="G1486" s="0" t="n">
        <f aca="false">VLOOKUP(C1486,Автомобили!A:F,6,0)</f>
        <v>13.5</v>
      </c>
      <c r="H1486" s="0" t="n">
        <f aca="false">G1486*(E1486/100)</f>
        <v>5.589</v>
      </c>
      <c r="I1486" s="0" t="n">
        <f aca="false">IF(F1486=$F$4,H1486,0)</f>
        <v>0</v>
      </c>
    </row>
    <row r="1487" customFormat="false" ht="13.8" hidden="true" customHeight="false" outlineLevel="0" collapsed="false">
      <c r="A1487" s="1" t="n">
        <v>59</v>
      </c>
      <c r="B1487" s="1" t="n">
        <v>1486</v>
      </c>
      <c r="C1487" s="1" t="n">
        <v>4</v>
      </c>
      <c r="D1487" s="4" t="n">
        <v>45112.9064814815</v>
      </c>
      <c r="E1487" s="5" t="n">
        <v>56.7</v>
      </c>
      <c r="F1487" s="0" t="str">
        <f aca="false">VLOOKUP(A1487,Водители!A:F,6,0)</f>
        <v>Белореченск</v>
      </c>
      <c r="G1487" s="0" t="n">
        <f aca="false">VLOOKUP(C1487,Автомобили!A:F,6,0)</f>
        <v>0</v>
      </c>
      <c r="H1487" s="0" t="n">
        <f aca="false">G1487*(E1487/100)</f>
        <v>0</v>
      </c>
      <c r="I1487" s="0" t="n">
        <f aca="false">IF(F1487=$F$4,H1487,0)</f>
        <v>0</v>
      </c>
    </row>
    <row r="1488" customFormat="false" ht="13.8" hidden="true" customHeight="false" outlineLevel="0" collapsed="false">
      <c r="A1488" s="1" t="n">
        <v>52</v>
      </c>
      <c r="B1488" s="1" t="n">
        <v>1487</v>
      </c>
      <c r="C1488" s="1" t="n">
        <v>39</v>
      </c>
      <c r="D1488" s="4" t="n">
        <v>45112.9111458333</v>
      </c>
      <c r="E1488" s="5" t="n">
        <v>17.2</v>
      </c>
      <c r="F1488" s="0" t="str">
        <f aca="false">VLOOKUP(A1488,Водители!A:F,6,0)</f>
        <v>Белореченск</v>
      </c>
      <c r="G1488" s="0" t="n">
        <f aca="false">VLOOKUP(C1488,Автомобили!A:F,6,0)</f>
        <v>0</v>
      </c>
      <c r="H1488" s="0" t="n">
        <f aca="false">G1488*(E1488/100)</f>
        <v>0</v>
      </c>
      <c r="I1488" s="0" t="n">
        <f aca="false">IF(F1488=$F$4,H1488,0)</f>
        <v>0</v>
      </c>
    </row>
    <row r="1489" customFormat="false" ht="13.8" hidden="true" customHeight="false" outlineLevel="0" collapsed="false">
      <c r="A1489" s="1" t="n">
        <v>4</v>
      </c>
      <c r="B1489" s="1" t="n">
        <v>1488</v>
      </c>
      <c r="C1489" s="1" t="n">
        <v>6</v>
      </c>
      <c r="D1489" s="4" t="n">
        <v>45112.9490162037</v>
      </c>
      <c r="E1489" s="5" t="n">
        <v>7.2</v>
      </c>
      <c r="F1489" s="0" t="str">
        <f aca="false">VLOOKUP(A1489,Водители!A:F,6,0)</f>
        <v>Колпашево</v>
      </c>
      <c r="G1489" s="0" t="n">
        <f aca="false">VLOOKUP(C1489,Автомобили!A:F,6,0)</f>
        <v>13.5</v>
      </c>
      <c r="H1489" s="0" t="n">
        <f aca="false">G1489*(E1489/100)</f>
        <v>0.972</v>
      </c>
      <c r="I1489" s="0" t="n">
        <f aca="false">IF(F1489=$F$4,H1489,0)</f>
        <v>0</v>
      </c>
    </row>
    <row r="1490" customFormat="false" ht="13.8" hidden="true" customHeight="false" outlineLevel="0" collapsed="false">
      <c r="A1490" s="1" t="n">
        <v>5</v>
      </c>
      <c r="B1490" s="1" t="n">
        <v>1489</v>
      </c>
      <c r="C1490" s="1" t="n">
        <v>36</v>
      </c>
      <c r="D1490" s="4" t="n">
        <v>45113.0227199074</v>
      </c>
      <c r="E1490" s="5" t="n">
        <v>46.9</v>
      </c>
      <c r="F1490" s="0" t="str">
        <f aca="false">VLOOKUP(A1490,Водители!A:F,6,0)</f>
        <v>Каневская</v>
      </c>
      <c r="G1490" s="0" t="n">
        <f aca="false">VLOOKUP(C1490,Автомобили!A:F,6,0)</f>
        <v>0</v>
      </c>
      <c r="H1490" s="0" t="n">
        <f aca="false">G1490*(E1490/100)</f>
        <v>0</v>
      </c>
      <c r="I1490" s="0" t="n">
        <f aca="false">IF(F1490=$F$4,H1490,0)</f>
        <v>0</v>
      </c>
    </row>
    <row r="1491" customFormat="false" ht="13.8" hidden="true" customHeight="false" outlineLevel="0" collapsed="false">
      <c r="A1491" s="1" t="n">
        <v>53</v>
      </c>
      <c r="B1491" s="1" t="n">
        <v>1490</v>
      </c>
      <c r="C1491" s="1" t="n">
        <v>38</v>
      </c>
      <c r="D1491" s="4" t="n">
        <v>45113.1072685185</v>
      </c>
      <c r="E1491" s="5" t="n">
        <v>29.4</v>
      </c>
      <c r="F1491" s="0" t="str">
        <f aca="false">VLOOKUP(A1491,Водители!A:F,6,0)</f>
        <v>Чехов</v>
      </c>
      <c r="G1491" s="0" t="n">
        <f aca="false">VLOOKUP(C1491,Автомобили!A:F,6,0)</f>
        <v>11.8</v>
      </c>
      <c r="H1491" s="0" t="n">
        <f aca="false">G1491*(E1491/100)</f>
        <v>3.4692</v>
      </c>
      <c r="I1491" s="0" t="n">
        <f aca="false">IF(F1491=$F$4,H1491,0)</f>
        <v>0</v>
      </c>
    </row>
    <row r="1492" customFormat="false" ht="13.8" hidden="true" customHeight="false" outlineLevel="0" collapsed="false">
      <c r="A1492" s="1" t="n">
        <v>18</v>
      </c>
      <c r="B1492" s="1" t="n">
        <v>1491</v>
      </c>
      <c r="C1492" s="1" t="n">
        <v>35</v>
      </c>
      <c r="D1492" s="4" t="n">
        <v>45113.415462963</v>
      </c>
      <c r="E1492" s="5" t="n">
        <v>25.3</v>
      </c>
      <c r="F1492" s="0" t="str">
        <f aca="false">VLOOKUP(A1492,Водители!A:F,6,0)</f>
        <v>Чехов</v>
      </c>
      <c r="G1492" s="0" t="n">
        <f aca="false">VLOOKUP(C1492,Автомобили!A:F,6,0)</f>
        <v>12.5</v>
      </c>
      <c r="H1492" s="0" t="n">
        <f aca="false">G1492*(E1492/100)</f>
        <v>3.1625</v>
      </c>
      <c r="I1492" s="0" t="n">
        <f aca="false">IF(F1492=$F$4,H1492,0)</f>
        <v>0</v>
      </c>
    </row>
    <row r="1493" customFormat="false" ht="13.8" hidden="true" customHeight="false" outlineLevel="0" collapsed="false">
      <c r="A1493" s="1" t="n">
        <v>54</v>
      </c>
      <c r="B1493" s="1" t="n">
        <v>1492</v>
      </c>
      <c r="C1493" s="1" t="n">
        <v>37</v>
      </c>
      <c r="D1493" s="4" t="n">
        <v>45113.4396180556</v>
      </c>
      <c r="E1493" s="5" t="n">
        <v>30.6</v>
      </c>
      <c r="F1493" s="0" t="str">
        <f aca="false">VLOOKUP(A1493,Водители!A:F,6,0)</f>
        <v>Ульяновск</v>
      </c>
      <c r="G1493" s="0" t="n">
        <f aca="false">VLOOKUP(C1493,Автомобили!A:F,6,0)</f>
        <v>15.8</v>
      </c>
      <c r="H1493" s="0" t="n">
        <f aca="false">G1493*(E1493/100)</f>
        <v>4.8348</v>
      </c>
      <c r="I1493" s="0" t="n">
        <f aca="false">IF(F1493=$F$4,H1493,0)</f>
        <v>4.8348</v>
      </c>
    </row>
    <row r="1494" customFormat="false" ht="13.8" hidden="true" customHeight="false" outlineLevel="0" collapsed="false">
      <c r="A1494" s="1" t="n">
        <v>30</v>
      </c>
      <c r="B1494" s="1" t="n">
        <v>1493</v>
      </c>
      <c r="C1494" s="1" t="n">
        <v>12</v>
      </c>
      <c r="D1494" s="4" t="n">
        <v>45113.5915972222</v>
      </c>
      <c r="E1494" s="5" t="n">
        <v>24</v>
      </c>
      <c r="F1494" s="0" t="str">
        <f aca="false">VLOOKUP(A1494,Водители!A:F,6,0)</f>
        <v>Каневская</v>
      </c>
      <c r="G1494" s="0" t="n">
        <f aca="false">VLOOKUP(C1494,Автомобили!A:F,6,0)</f>
        <v>0</v>
      </c>
      <c r="H1494" s="0" t="n">
        <f aca="false">G1494*(E1494/100)</f>
        <v>0</v>
      </c>
      <c r="I1494" s="0" t="n">
        <f aca="false">IF(F1494=$F$4,H1494,0)</f>
        <v>0</v>
      </c>
    </row>
    <row r="1495" customFormat="false" ht="13.8" hidden="true" customHeight="false" outlineLevel="0" collapsed="false">
      <c r="A1495" s="1" t="n">
        <v>60</v>
      </c>
      <c r="B1495" s="1" t="n">
        <v>1494</v>
      </c>
      <c r="C1495" s="1" t="n">
        <v>13</v>
      </c>
      <c r="D1495" s="4" t="n">
        <v>45113.7959953704</v>
      </c>
      <c r="E1495" s="5" t="n">
        <v>46.3</v>
      </c>
      <c r="F1495" s="0" t="str">
        <f aca="false">VLOOKUP(A1495,Водители!A:F,6,0)</f>
        <v>Малгобек</v>
      </c>
      <c r="G1495" s="0" t="n">
        <f aca="false">VLOOKUP(C1495,Автомобили!A:F,6,0)</f>
        <v>14.5</v>
      </c>
      <c r="H1495" s="0" t="n">
        <f aca="false">G1495*(E1495/100)</f>
        <v>6.7135</v>
      </c>
      <c r="I1495" s="0" t="n">
        <f aca="false">IF(F1495=$F$4,H1495,0)</f>
        <v>0</v>
      </c>
    </row>
    <row r="1496" customFormat="false" ht="13.8" hidden="true" customHeight="false" outlineLevel="0" collapsed="false">
      <c r="A1496" s="1" t="n">
        <v>61</v>
      </c>
      <c r="B1496" s="1" t="n">
        <v>1495</v>
      </c>
      <c r="C1496" s="1" t="n">
        <v>9</v>
      </c>
      <c r="D1496" s="4" t="n">
        <v>45113.8277430556</v>
      </c>
      <c r="E1496" s="5" t="n">
        <v>5.6</v>
      </c>
      <c r="F1496" s="0" t="str">
        <f aca="false">VLOOKUP(A1496,Водители!A:F,6,0)</f>
        <v>Белореченск</v>
      </c>
      <c r="G1496" s="0" t="n">
        <f aca="false">VLOOKUP(C1496,Автомобили!A:F,6,0)</f>
        <v>15.9</v>
      </c>
      <c r="H1496" s="0" t="n">
        <f aca="false">G1496*(E1496/100)</f>
        <v>0.8904</v>
      </c>
      <c r="I1496" s="0" t="n">
        <f aca="false">IF(F1496=$F$4,H1496,0)</f>
        <v>0</v>
      </c>
    </row>
    <row r="1497" customFormat="false" ht="13.8" hidden="true" customHeight="false" outlineLevel="0" collapsed="false">
      <c r="A1497" s="1" t="n">
        <v>20</v>
      </c>
      <c r="B1497" s="1" t="n">
        <v>1496</v>
      </c>
      <c r="C1497" s="1" t="n">
        <v>21</v>
      </c>
      <c r="D1497" s="4" t="n">
        <v>45113.8781018519</v>
      </c>
      <c r="E1497" s="5" t="n">
        <v>46.8</v>
      </c>
      <c r="F1497" s="0" t="str">
        <f aca="false">VLOOKUP(A1497,Водители!A:F,6,0)</f>
        <v>Чехов</v>
      </c>
      <c r="G1497" s="0" t="n">
        <f aca="false">VLOOKUP(C1497,Автомобили!A:F,6,0)</f>
        <v>0</v>
      </c>
      <c r="H1497" s="0" t="n">
        <f aca="false">G1497*(E1497/100)</f>
        <v>0</v>
      </c>
      <c r="I1497" s="0" t="n">
        <f aca="false">IF(F1497=$F$4,H1497,0)</f>
        <v>0</v>
      </c>
    </row>
    <row r="1498" customFormat="false" ht="13.8" hidden="true" customHeight="false" outlineLevel="0" collapsed="false">
      <c r="A1498" s="1" t="n">
        <v>53</v>
      </c>
      <c r="B1498" s="1" t="n">
        <v>1497</v>
      </c>
      <c r="C1498" s="1" t="n">
        <v>21</v>
      </c>
      <c r="D1498" s="4" t="n">
        <v>45113.9222222222</v>
      </c>
      <c r="E1498" s="5" t="n">
        <v>3.6</v>
      </c>
      <c r="F1498" s="0" t="str">
        <f aca="false">VLOOKUP(A1498,Водители!A:F,6,0)</f>
        <v>Чехов</v>
      </c>
      <c r="G1498" s="0" t="n">
        <f aca="false">VLOOKUP(C1498,Автомобили!A:F,6,0)</f>
        <v>0</v>
      </c>
      <c r="H1498" s="0" t="n">
        <f aca="false">G1498*(E1498/100)</f>
        <v>0</v>
      </c>
      <c r="I1498" s="0" t="n">
        <f aca="false">IF(F1498=$F$4,H1498,0)</f>
        <v>0</v>
      </c>
    </row>
    <row r="1499" customFormat="false" ht="13.8" hidden="true" customHeight="false" outlineLevel="0" collapsed="false">
      <c r="A1499" s="1" t="n">
        <v>58</v>
      </c>
      <c r="B1499" s="1" t="n">
        <v>1498</v>
      </c>
      <c r="C1499" s="1" t="n">
        <v>17</v>
      </c>
      <c r="D1499" s="4" t="n">
        <v>45113.934849537</v>
      </c>
      <c r="E1499" s="5" t="n">
        <v>36.6</v>
      </c>
      <c r="F1499" s="0" t="str">
        <f aca="false">VLOOKUP(A1499,Водители!A:F,6,0)</f>
        <v>Белореченск</v>
      </c>
      <c r="G1499" s="0" t="n">
        <f aca="false">VLOOKUP(C1499,Автомобили!A:F,6,0)</f>
        <v>12</v>
      </c>
      <c r="H1499" s="0" t="n">
        <f aca="false">G1499*(E1499/100)</f>
        <v>4.392</v>
      </c>
      <c r="I1499" s="0" t="n">
        <f aca="false">IF(F1499=$F$4,H1499,0)</f>
        <v>0</v>
      </c>
    </row>
    <row r="1500" customFormat="false" ht="13.8" hidden="true" customHeight="false" outlineLevel="0" collapsed="false">
      <c r="A1500" s="1" t="n">
        <v>51</v>
      </c>
      <c r="B1500" s="1" t="n">
        <v>1499</v>
      </c>
      <c r="C1500" s="1" t="n">
        <v>15</v>
      </c>
      <c r="D1500" s="4" t="n">
        <v>45114.1300115741</v>
      </c>
      <c r="E1500" s="5" t="n">
        <v>50.3</v>
      </c>
      <c r="F1500" s="0" t="str">
        <f aca="false">VLOOKUP(A1500,Водители!A:F,6,0)</f>
        <v>Ульяновск</v>
      </c>
      <c r="G1500" s="0" t="n">
        <f aca="false">VLOOKUP(C1500,Автомобили!A:F,6,0)</f>
        <v>0</v>
      </c>
      <c r="H1500" s="0" t="n">
        <f aca="false">G1500*(E1500/100)</f>
        <v>0</v>
      </c>
      <c r="I1500" s="0" t="n">
        <f aca="false">IF(F1500=$F$4,H1500,0)</f>
        <v>0</v>
      </c>
    </row>
    <row r="1501" customFormat="false" ht="13.8" hidden="true" customHeight="false" outlineLevel="0" collapsed="false">
      <c r="A1501" s="1" t="n">
        <v>44</v>
      </c>
      <c r="B1501" s="1" t="n">
        <v>1500</v>
      </c>
      <c r="C1501" s="1" t="n">
        <v>6</v>
      </c>
      <c r="D1501" s="4" t="n">
        <v>45114.1440393519</v>
      </c>
      <c r="E1501" s="5" t="n">
        <v>33.8</v>
      </c>
      <c r="F1501" s="0" t="str">
        <f aca="false">VLOOKUP(A1501,Водители!A:F,6,0)</f>
        <v>Колпашево</v>
      </c>
      <c r="G1501" s="0" t="n">
        <f aca="false">VLOOKUP(C1501,Автомобили!A:F,6,0)</f>
        <v>13.5</v>
      </c>
      <c r="H1501" s="0" t="n">
        <f aca="false">G1501*(E1501/100)</f>
        <v>4.563</v>
      </c>
      <c r="I1501" s="0" t="n">
        <f aca="false">IF(F1501=$F$4,H1501,0)</f>
        <v>0</v>
      </c>
    </row>
    <row r="1502" customFormat="false" ht="13.8" hidden="true" customHeight="false" outlineLevel="0" collapsed="false">
      <c r="A1502" s="1" t="n">
        <v>20</v>
      </c>
      <c r="B1502" s="1" t="n">
        <v>1501</v>
      </c>
      <c r="C1502" s="1" t="n">
        <v>14</v>
      </c>
      <c r="D1502" s="4" t="n">
        <v>45114.223287037</v>
      </c>
      <c r="E1502" s="5" t="n">
        <v>42.3</v>
      </c>
      <c r="F1502" s="0" t="str">
        <f aca="false">VLOOKUP(A1502,Водители!A:F,6,0)</f>
        <v>Чехов</v>
      </c>
      <c r="G1502" s="0" t="n">
        <f aca="false">VLOOKUP(C1502,Автомобили!A:F,6,0)</f>
        <v>0</v>
      </c>
      <c r="H1502" s="0" t="n">
        <f aca="false">G1502*(E1502/100)</f>
        <v>0</v>
      </c>
      <c r="I1502" s="0" t="n">
        <f aca="false">IF(F1502=$F$4,H1502,0)</f>
        <v>0</v>
      </c>
    </row>
    <row r="1503" customFormat="false" ht="13.8" hidden="true" customHeight="false" outlineLevel="0" collapsed="false">
      <c r="A1503" s="1" t="n">
        <v>21</v>
      </c>
      <c r="B1503" s="1" t="n">
        <v>1502</v>
      </c>
      <c r="C1503" s="1" t="n">
        <v>7</v>
      </c>
      <c r="D1503" s="4" t="n">
        <v>45114.2263541667</v>
      </c>
      <c r="E1503" s="5" t="n">
        <v>11.9</v>
      </c>
      <c r="F1503" s="0" t="str">
        <f aca="false">VLOOKUP(A1503,Водители!A:F,6,0)</f>
        <v>Ульяновск</v>
      </c>
      <c r="G1503" s="0" t="n">
        <f aca="false">VLOOKUP(C1503,Автомобили!A:F,6,0)</f>
        <v>0</v>
      </c>
      <c r="H1503" s="0" t="n">
        <f aca="false">G1503*(E1503/100)</f>
        <v>0</v>
      </c>
      <c r="I1503" s="0" t="n">
        <f aca="false">IF(F1503=$F$4,H1503,0)</f>
        <v>0</v>
      </c>
    </row>
    <row r="1504" customFormat="false" ht="13.8" hidden="true" customHeight="false" outlineLevel="0" collapsed="false">
      <c r="A1504" s="1" t="n">
        <v>11</v>
      </c>
      <c r="B1504" s="1" t="n">
        <v>1503</v>
      </c>
      <c r="C1504" s="1" t="n">
        <v>37</v>
      </c>
      <c r="D1504" s="4" t="n">
        <v>45114.2471412037</v>
      </c>
      <c r="E1504" s="5" t="n">
        <v>20.3</v>
      </c>
      <c r="F1504" s="0" t="str">
        <f aca="false">VLOOKUP(A1504,Водители!A:F,6,0)</f>
        <v>Ульяновск</v>
      </c>
      <c r="G1504" s="0" t="n">
        <f aca="false">VLOOKUP(C1504,Автомобили!A:F,6,0)</f>
        <v>15.8</v>
      </c>
      <c r="H1504" s="0" t="n">
        <f aca="false">G1504*(E1504/100)</f>
        <v>3.2074</v>
      </c>
      <c r="I1504" s="0" t="n">
        <f aca="false">IF(F1504=$F$4,H1504,0)</f>
        <v>3.2074</v>
      </c>
    </row>
    <row r="1505" customFormat="false" ht="13.8" hidden="true" customHeight="false" outlineLevel="0" collapsed="false">
      <c r="A1505" s="1" t="n">
        <v>21</v>
      </c>
      <c r="B1505" s="1" t="n">
        <v>1504</v>
      </c>
      <c r="C1505" s="1" t="n">
        <v>8</v>
      </c>
      <c r="D1505" s="4" t="n">
        <v>45114.3044444444</v>
      </c>
      <c r="E1505" s="5" t="n">
        <v>16.6</v>
      </c>
      <c r="F1505" s="0" t="str">
        <f aca="false">VLOOKUP(A1505,Водители!A:F,6,0)</f>
        <v>Ульяновск</v>
      </c>
      <c r="G1505" s="0" t="n">
        <f aca="false">VLOOKUP(C1505,Автомобили!A:F,6,0)</f>
        <v>15.6</v>
      </c>
      <c r="H1505" s="0" t="n">
        <f aca="false">G1505*(E1505/100)</f>
        <v>2.5896</v>
      </c>
      <c r="I1505" s="0" t="n">
        <f aca="false">IF(F1505=$F$4,H1505,0)</f>
        <v>2.5896</v>
      </c>
    </row>
    <row r="1506" customFormat="false" ht="13.8" hidden="true" customHeight="false" outlineLevel="0" collapsed="false">
      <c r="A1506" s="1" t="n">
        <v>39</v>
      </c>
      <c r="B1506" s="1" t="n">
        <v>1505</v>
      </c>
      <c r="C1506" s="1" t="n">
        <v>11</v>
      </c>
      <c r="D1506" s="4" t="n">
        <v>45114.3439467593</v>
      </c>
      <c r="E1506" s="5" t="n">
        <v>55</v>
      </c>
      <c r="F1506" s="0" t="str">
        <f aca="false">VLOOKUP(A1506,Водители!A:F,6,0)</f>
        <v>Ульяновск</v>
      </c>
      <c r="G1506" s="0" t="n">
        <f aca="false">VLOOKUP(C1506,Автомобили!A:F,6,0)</f>
        <v>0</v>
      </c>
      <c r="H1506" s="0" t="n">
        <f aca="false">G1506*(E1506/100)</f>
        <v>0</v>
      </c>
      <c r="I1506" s="0" t="n">
        <f aca="false">IF(F1506=$F$4,H1506,0)</f>
        <v>0</v>
      </c>
    </row>
    <row r="1507" customFormat="false" ht="13.8" hidden="true" customHeight="false" outlineLevel="0" collapsed="false">
      <c r="A1507" s="1" t="n">
        <v>42</v>
      </c>
      <c r="B1507" s="1" t="n">
        <v>1506</v>
      </c>
      <c r="C1507" s="1" t="n">
        <v>25</v>
      </c>
      <c r="D1507" s="4" t="n">
        <v>45114.3788310185</v>
      </c>
      <c r="E1507" s="5" t="n">
        <v>54.3</v>
      </c>
      <c r="F1507" s="0" t="str">
        <f aca="false">VLOOKUP(A1507,Водители!A:F,6,0)</f>
        <v>Бодайбо</v>
      </c>
      <c r="G1507" s="0" t="n">
        <f aca="false">VLOOKUP(C1507,Автомобили!A:F,6,0)</f>
        <v>9.8</v>
      </c>
      <c r="H1507" s="0" t="n">
        <f aca="false">G1507*(E1507/100)</f>
        <v>5.3214</v>
      </c>
      <c r="I1507" s="0" t="n">
        <f aca="false">IF(F1507=$F$4,H1507,0)</f>
        <v>0</v>
      </c>
    </row>
    <row r="1508" customFormat="false" ht="13.8" hidden="true" customHeight="false" outlineLevel="0" collapsed="false">
      <c r="A1508" s="1" t="n">
        <v>33</v>
      </c>
      <c r="B1508" s="1" t="n">
        <v>1507</v>
      </c>
      <c r="C1508" s="1" t="n">
        <v>39</v>
      </c>
      <c r="D1508" s="4" t="n">
        <v>45114.5137731481</v>
      </c>
      <c r="E1508" s="5" t="n">
        <v>2.7</v>
      </c>
      <c r="F1508" s="0" t="str">
        <f aca="false">VLOOKUP(A1508,Водители!A:F,6,0)</f>
        <v>Белореченск</v>
      </c>
      <c r="G1508" s="0" t="n">
        <f aca="false">VLOOKUP(C1508,Автомобили!A:F,6,0)</f>
        <v>0</v>
      </c>
      <c r="H1508" s="0" t="n">
        <f aca="false">G1508*(E1508/100)</f>
        <v>0</v>
      </c>
      <c r="I1508" s="0" t="n">
        <f aca="false">IF(F1508=$F$4,H1508,0)</f>
        <v>0</v>
      </c>
    </row>
    <row r="1509" customFormat="false" ht="13.8" hidden="true" customHeight="false" outlineLevel="0" collapsed="false">
      <c r="A1509" s="1" t="n">
        <v>16</v>
      </c>
      <c r="B1509" s="1" t="n">
        <v>1508</v>
      </c>
      <c r="C1509" s="1" t="n">
        <v>33</v>
      </c>
      <c r="D1509" s="4" t="n">
        <v>45114.5855555556</v>
      </c>
      <c r="E1509" s="5" t="n">
        <v>41.4</v>
      </c>
      <c r="F1509" s="0" t="str">
        <f aca="false">VLOOKUP(A1509,Водители!A:F,6,0)</f>
        <v>Ульяновск</v>
      </c>
      <c r="G1509" s="0" t="n">
        <f aca="false">VLOOKUP(C1509,Автомобили!A:F,6,0)</f>
        <v>13.1</v>
      </c>
      <c r="H1509" s="0" t="n">
        <f aca="false">G1509*(E1509/100)</f>
        <v>5.4234</v>
      </c>
      <c r="I1509" s="0" t="n">
        <f aca="false">IF(F1509=$F$4,H1509,0)</f>
        <v>5.4234</v>
      </c>
    </row>
    <row r="1510" customFormat="false" ht="13.8" hidden="true" customHeight="false" outlineLevel="0" collapsed="false">
      <c r="A1510" s="1" t="n">
        <v>41</v>
      </c>
      <c r="B1510" s="1" t="n">
        <v>1509</v>
      </c>
      <c r="C1510" s="1" t="n">
        <v>7</v>
      </c>
      <c r="D1510" s="4" t="n">
        <v>45114.7288194444</v>
      </c>
      <c r="E1510" s="5" t="n">
        <v>55.8</v>
      </c>
      <c r="F1510" s="0" t="str">
        <f aca="false">VLOOKUP(A1510,Водители!A:F,6,0)</f>
        <v>Ульяновск</v>
      </c>
      <c r="G1510" s="0" t="n">
        <f aca="false">VLOOKUP(C1510,Автомобили!A:F,6,0)</f>
        <v>0</v>
      </c>
      <c r="H1510" s="0" t="n">
        <f aca="false">G1510*(E1510/100)</f>
        <v>0</v>
      </c>
      <c r="I1510" s="0" t="n">
        <f aca="false">IF(F1510=$F$4,H1510,0)</f>
        <v>0</v>
      </c>
    </row>
    <row r="1511" customFormat="false" ht="13.8" hidden="true" customHeight="false" outlineLevel="0" collapsed="false">
      <c r="A1511" s="1" t="n">
        <v>19</v>
      </c>
      <c r="B1511" s="1" t="n">
        <v>1510</v>
      </c>
      <c r="C1511" s="1" t="n">
        <v>12</v>
      </c>
      <c r="D1511" s="4" t="n">
        <v>45114.77375</v>
      </c>
      <c r="E1511" s="5" t="n">
        <v>34.5</v>
      </c>
      <c r="F1511" s="0" t="str">
        <f aca="false">VLOOKUP(A1511,Водители!A:F,6,0)</f>
        <v>Каневская</v>
      </c>
      <c r="G1511" s="0" t="n">
        <f aca="false">VLOOKUP(C1511,Автомобили!A:F,6,0)</f>
        <v>0</v>
      </c>
      <c r="H1511" s="0" t="n">
        <f aca="false">G1511*(E1511/100)</f>
        <v>0</v>
      </c>
      <c r="I1511" s="0" t="n">
        <f aca="false">IF(F1511=$F$4,H1511,0)</f>
        <v>0</v>
      </c>
    </row>
    <row r="1512" customFormat="false" ht="13.8" hidden="true" customHeight="false" outlineLevel="0" collapsed="false">
      <c r="A1512" s="1" t="n">
        <v>27</v>
      </c>
      <c r="B1512" s="1" t="n">
        <v>1511</v>
      </c>
      <c r="C1512" s="1" t="n">
        <v>2</v>
      </c>
      <c r="D1512" s="4" t="n">
        <v>45114.8362152778</v>
      </c>
      <c r="E1512" s="5" t="n">
        <v>44</v>
      </c>
      <c r="F1512" s="0" t="str">
        <f aca="false">VLOOKUP(A1512,Водители!A:F,6,0)</f>
        <v>Белореченск</v>
      </c>
      <c r="G1512" s="0" t="n">
        <f aca="false">VLOOKUP(C1512,Автомобили!A:F,6,0)</f>
        <v>14</v>
      </c>
      <c r="H1512" s="0" t="n">
        <f aca="false">G1512*(E1512/100)</f>
        <v>6.16</v>
      </c>
      <c r="I1512" s="0" t="n">
        <f aca="false">IF(F1512=$F$4,H1512,0)</f>
        <v>0</v>
      </c>
    </row>
    <row r="1513" customFormat="false" ht="13.8" hidden="true" customHeight="false" outlineLevel="0" collapsed="false">
      <c r="A1513" s="1" t="n">
        <v>58</v>
      </c>
      <c r="B1513" s="1" t="n">
        <v>1512</v>
      </c>
      <c r="C1513" s="1" t="n">
        <v>2</v>
      </c>
      <c r="D1513" s="4" t="n">
        <v>45114.8525578704</v>
      </c>
      <c r="E1513" s="5" t="n">
        <v>36.4</v>
      </c>
      <c r="F1513" s="0" t="str">
        <f aca="false">VLOOKUP(A1513,Водители!A:F,6,0)</f>
        <v>Белореченск</v>
      </c>
      <c r="G1513" s="0" t="n">
        <f aca="false">VLOOKUP(C1513,Автомобили!A:F,6,0)</f>
        <v>14</v>
      </c>
      <c r="H1513" s="0" t="n">
        <f aca="false">G1513*(E1513/100)</f>
        <v>5.096</v>
      </c>
      <c r="I1513" s="0" t="n">
        <f aca="false">IF(F1513=$F$4,H1513,0)</f>
        <v>0</v>
      </c>
    </row>
    <row r="1514" customFormat="false" ht="13.8" hidden="true" customHeight="false" outlineLevel="0" collapsed="false">
      <c r="A1514" s="1" t="n">
        <v>5</v>
      </c>
      <c r="B1514" s="1" t="n">
        <v>1513</v>
      </c>
      <c r="C1514" s="1" t="n">
        <v>36</v>
      </c>
      <c r="D1514" s="4" t="n">
        <v>45114.8894560185</v>
      </c>
      <c r="E1514" s="5" t="n">
        <v>2.6</v>
      </c>
      <c r="F1514" s="0" t="str">
        <f aca="false">VLOOKUP(A1514,Водители!A:F,6,0)</f>
        <v>Каневская</v>
      </c>
      <c r="G1514" s="0" t="n">
        <f aca="false">VLOOKUP(C1514,Автомобили!A:F,6,0)</f>
        <v>0</v>
      </c>
      <c r="H1514" s="0" t="n">
        <f aca="false">G1514*(E1514/100)</f>
        <v>0</v>
      </c>
      <c r="I1514" s="0" t="n">
        <f aca="false">IF(F1514=$F$4,H1514,0)</f>
        <v>0</v>
      </c>
    </row>
    <row r="1515" customFormat="false" ht="13.8" hidden="true" customHeight="false" outlineLevel="0" collapsed="false">
      <c r="A1515" s="1" t="n">
        <v>49</v>
      </c>
      <c r="B1515" s="1" t="n">
        <v>1514</v>
      </c>
      <c r="C1515" s="1" t="n">
        <v>30</v>
      </c>
      <c r="D1515" s="4" t="n">
        <v>45114.9248842593</v>
      </c>
      <c r="E1515" s="5" t="n">
        <v>3.2</v>
      </c>
      <c r="F1515" s="0" t="str">
        <f aca="false">VLOOKUP(A1515,Водители!A:F,6,0)</f>
        <v>Ставрополь</v>
      </c>
      <c r="G1515" s="0" t="n">
        <f aca="false">VLOOKUP(C1515,Автомобили!A:F,6,0)</f>
        <v>9.4</v>
      </c>
      <c r="H1515" s="0" t="n">
        <f aca="false">G1515*(E1515/100)</f>
        <v>0.3008</v>
      </c>
      <c r="I1515" s="0" t="n">
        <f aca="false">IF(F1515=$F$4,H1515,0)</f>
        <v>0</v>
      </c>
    </row>
    <row r="1516" customFormat="false" ht="13.8" hidden="true" customHeight="false" outlineLevel="0" collapsed="false">
      <c r="A1516" s="1" t="n">
        <v>57</v>
      </c>
      <c r="B1516" s="1" t="n">
        <v>1515</v>
      </c>
      <c r="C1516" s="1" t="n">
        <v>3</v>
      </c>
      <c r="D1516" s="4" t="n">
        <v>45115.0189351852</v>
      </c>
      <c r="E1516" s="5" t="n">
        <v>9.7</v>
      </c>
      <c r="F1516" s="0" t="str">
        <f aca="false">VLOOKUP(A1516,Водители!A:F,6,0)</f>
        <v>Каневская</v>
      </c>
      <c r="G1516" s="0" t="n">
        <f aca="false">VLOOKUP(C1516,Автомобили!A:F,6,0)</f>
        <v>0</v>
      </c>
      <c r="H1516" s="0" t="n">
        <f aca="false">G1516*(E1516/100)</f>
        <v>0</v>
      </c>
      <c r="I1516" s="0" t="n">
        <f aca="false">IF(F1516=$F$4,H1516,0)</f>
        <v>0</v>
      </c>
    </row>
    <row r="1517" customFormat="false" ht="13.8" hidden="true" customHeight="false" outlineLevel="0" collapsed="false">
      <c r="A1517" s="1" t="n">
        <v>6</v>
      </c>
      <c r="B1517" s="1" t="n">
        <v>1516</v>
      </c>
      <c r="C1517" s="1" t="n">
        <v>6</v>
      </c>
      <c r="D1517" s="4" t="n">
        <v>45115.0258101852</v>
      </c>
      <c r="E1517" s="5" t="n">
        <v>1.6</v>
      </c>
      <c r="F1517" s="0" t="str">
        <f aca="false">VLOOKUP(A1517,Водители!A:F,6,0)</f>
        <v>Колпашево</v>
      </c>
      <c r="G1517" s="0" t="n">
        <f aca="false">VLOOKUP(C1517,Автомобили!A:F,6,0)</f>
        <v>13.5</v>
      </c>
      <c r="H1517" s="0" t="n">
        <f aca="false">G1517*(E1517/100)</f>
        <v>0.216</v>
      </c>
      <c r="I1517" s="0" t="n">
        <f aca="false">IF(F1517=$F$4,H1517,0)</f>
        <v>0</v>
      </c>
    </row>
    <row r="1518" customFormat="false" ht="13.8" hidden="true" customHeight="false" outlineLevel="0" collapsed="false">
      <c r="A1518" s="1" t="n">
        <v>52</v>
      </c>
      <c r="B1518" s="1" t="n">
        <v>1517</v>
      </c>
      <c r="C1518" s="1" t="n">
        <v>17</v>
      </c>
      <c r="D1518" s="4" t="n">
        <v>45115.0285416667</v>
      </c>
      <c r="E1518" s="5" t="n">
        <v>48.7</v>
      </c>
      <c r="F1518" s="0" t="str">
        <f aca="false">VLOOKUP(A1518,Водители!A:F,6,0)</f>
        <v>Белореченск</v>
      </c>
      <c r="G1518" s="0" t="n">
        <f aca="false">VLOOKUP(C1518,Автомобили!A:F,6,0)</f>
        <v>12</v>
      </c>
      <c r="H1518" s="0" t="n">
        <f aca="false">G1518*(E1518/100)</f>
        <v>5.844</v>
      </c>
      <c r="I1518" s="0" t="n">
        <f aca="false">IF(F1518=$F$4,H1518,0)</f>
        <v>0</v>
      </c>
    </row>
    <row r="1519" customFormat="false" ht="13.8" hidden="true" customHeight="false" outlineLevel="0" collapsed="false">
      <c r="A1519" s="1" t="n">
        <v>34</v>
      </c>
      <c r="B1519" s="1" t="n">
        <v>1518</v>
      </c>
      <c r="C1519" s="1" t="n">
        <v>32</v>
      </c>
      <c r="D1519" s="4" t="n">
        <v>45115.1091666667</v>
      </c>
      <c r="E1519" s="5" t="n">
        <v>5.3</v>
      </c>
      <c r="F1519" s="0" t="str">
        <f aca="false">VLOOKUP(A1519,Водители!A:F,6,0)</f>
        <v>Колпашево</v>
      </c>
      <c r="G1519" s="0" t="n">
        <f aca="false">VLOOKUP(C1519,Автомобили!A:F,6,0)</f>
        <v>0</v>
      </c>
      <c r="H1519" s="0" t="n">
        <f aca="false">G1519*(E1519/100)</f>
        <v>0</v>
      </c>
      <c r="I1519" s="0" t="n">
        <f aca="false">IF(F1519=$F$4,H1519,0)</f>
        <v>0</v>
      </c>
    </row>
    <row r="1520" customFormat="false" ht="13.8" hidden="true" customHeight="false" outlineLevel="0" collapsed="false">
      <c r="A1520" s="1" t="n">
        <v>6</v>
      </c>
      <c r="B1520" s="1" t="n">
        <v>1519</v>
      </c>
      <c r="C1520" s="1" t="n">
        <v>6</v>
      </c>
      <c r="D1520" s="4" t="n">
        <v>45115.1363425926</v>
      </c>
      <c r="E1520" s="5" t="n">
        <v>4.1</v>
      </c>
      <c r="F1520" s="0" t="str">
        <f aca="false">VLOOKUP(A1520,Водители!A:F,6,0)</f>
        <v>Колпашево</v>
      </c>
      <c r="G1520" s="0" t="n">
        <f aca="false">VLOOKUP(C1520,Автомобили!A:F,6,0)</f>
        <v>13.5</v>
      </c>
      <c r="H1520" s="0" t="n">
        <f aca="false">G1520*(E1520/100)</f>
        <v>0.5535</v>
      </c>
      <c r="I1520" s="0" t="n">
        <f aca="false">IF(F1520=$F$4,H1520,0)</f>
        <v>0</v>
      </c>
    </row>
    <row r="1521" customFormat="false" ht="13.8" hidden="true" customHeight="false" outlineLevel="0" collapsed="false">
      <c r="A1521" s="1" t="n">
        <v>2</v>
      </c>
      <c r="B1521" s="1" t="n">
        <v>1520</v>
      </c>
      <c r="C1521" s="1" t="n">
        <v>36</v>
      </c>
      <c r="D1521" s="4" t="n">
        <v>45115.1429282407</v>
      </c>
      <c r="E1521" s="5" t="n">
        <v>32.9</v>
      </c>
      <c r="F1521" s="0" t="str">
        <f aca="false">VLOOKUP(A1521,Водители!A:F,6,0)</f>
        <v>Каневская</v>
      </c>
      <c r="G1521" s="0" t="n">
        <f aca="false">VLOOKUP(C1521,Автомобили!A:F,6,0)</f>
        <v>0</v>
      </c>
      <c r="H1521" s="0" t="n">
        <f aca="false">G1521*(E1521/100)</f>
        <v>0</v>
      </c>
      <c r="I1521" s="0" t="n">
        <f aca="false">IF(F1521=$F$4,H1521,0)</f>
        <v>0</v>
      </c>
    </row>
    <row r="1522" customFormat="false" ht="13.8" hidden="true" customHeight="false" outlineLevel="0" collapsed="false">
      <c r="A1522" s="1" t="n">
        <v>53</v>
      </c>
      <c r="B1522" s="1" t="n">
        <v>1521</v>
      </c>
      <c r="C1522" s="1" t="n">
        <v>19</v>
      </c>
      <c r="D1522" s="4" t="n">
        <v>45115.1448611111</v>
      </c>
      <c r="E1522" s="5" t="n">
        <v>40.8</v>
      </c>
      <c r="F1522" s="0" t="str">
        <f aca="false">VLOOKUP(A1522,Водители!A:F,6,0)</f>
        <v>Чехов</v>
      </c>
      <c r="G1522" s="0" t="n">
        <f aca="false">VLOOKUP(C1522,Автомобили!A:F,6,0)</f>
        <v>14.6</v>
      </c>
      <c r="H1522" s="0" t="n">
        <f aca="false">G1522*(E1522/100)</f>
        <v>5.9568</v>
      </c>
      <c r="I1522" s="0" t="n">
        <f aca="false">IF(F1522=$F$4,H1522,0)</f>
        <v>0</v>
      </c>
    </row>
    <row r="1523" customFormat="false" ht="13.8" hidden="true" customHeight="false" outlineLevel="0" collapsed="false">
      <c r="A1523" s="1" t="n">
        <v>52</v>
      </c>
      <c r="B1523" s="1" t="n">
        <v>1522</v>
      </c>
      <c r="C1523" s="1" t="n">
        <v>9</v>
      </c>
      <c r="D1523" s="4" t="n">
        <v>45115.1601041667</v>
      </c>
      <c r="E1523" s="5" t="n">
        <v>13</v>
      </c>
      <c r="F1523" s="0" t="str">
        <f aca="false">VLOOKUP(A1523,Водители!A:F,6,0)</f>
        <v>Белореченск</v>
      </c>
      <c r="G1523" s="0" t="n">
        <f aca="false">VLOOKUP(C1523,Автомобили!A:F,6,0)</f>
        <v>15.9</v>
      </c>
      <c r="H1523" s="0" t="n">
        <f aca="false">G1523*(E1523/100)</f>
        <v>2.067</v>
      </c>
      <c r="I1523" s="0" t="n">
        <f aca="false">IF(F1523=$F$4,H1523,0)</f>
        <v>0</v>
      </c>
    </row>
    <row r="1524" customFormat="false" ht="13.8" hidden="true" customHeight="false" outlineLevel="0" collapsed="false">
      <c r="A1524" s="1" t="n">
        <v>49</v>
      </c>
      <c r="B1524" s="1" t="n">
        <v>1523</v>
      </c>
      <c r="C1524" s="1" t="n">
        <v>31</v>
      </c>
      <c r="D1524" s="4" t="n">
        <v>45115.1945138889</v>
      </c>
      <c r="E1524" s="5" t="n">
        <v>22.3</v>
      </c>
      <c r="F1524" s="0" t="str">
        <f aca="false">VLOOKUP(A1524,Водители!A:F,6,0)</f>
        <v>Ставрополь</v>
      </c>
      <c r="G1524" s="0" t="n">
        <f aca="false">VLOOKUP(C1524,Автомобили!A:F,6,0)</f>
        <v>0</v>
      </c>
      <c r="H1524" s="0" t="n">
        <f aca="false">G1524*(E1524/100)</f>
        <v>0</v>
      </c>
      <c r="I1524" s="0" t="n">
        <f aca="false">IF(F1524=$F$4,H1524,0)</f>
        <v>0</v>
      </c>
    </row>
    <row r="1525" customFormat="false" ht="13.8" hidden="true" customHeight="false" outlineLevel="0" collapsed="false">
      <c r="A1525" s="1" t="n">
        <v>33</v>
      </c>
      <c r="B1525" s="1" t="n">
        <v>1524</v>
      </c>
      <c r="C1525" s="1" t="n">
        <v>4</v>
      </c>
      <c r="D1525" s="4" t="n">
        <v>45115.2004861111</v>
      </c>
      <c r="E1525" s="5" t="n">
        <v>11.1</v>
      </c>
      <c r="F1525" s="0" t="str">
        <f aca="false">VLOOKUP(A1525,Водители!A:F,6,0)</f>
        <v>Белореченск</v>
      </c>
      <c r="G1525" s="0" t="n">
        <f aca="false">VLOOKUP(C1525,Автомобили!A:F,6,0)</f>
        <v>0</v>
      </c>
      <c r="H1525" s="0" t="n">
        <f aca="false">G1525*(E1525/100)</f>
        <v>0</v>
      </c>
      <c r="I1525" s="0" t="n">
        <f aca="false">IF(F1525=$F$4,H1525,0)</f>
        <v>0</v>
      </c>
    </row>
    <row r="1526" customFormat="false" ht="13.8" hidden="true" customHeight="false" outlineLevel="0" collapsed="false">
      <c r="A1526" s="1" t="n">
        <v>27</v>
      </c>
      <c r="B1526" s="1" t="n">
        <v>1525</v>
      </c>
      <c r="C1526" s="1" t="n">
        <v>9</v>
      </c>
      <c r="D1526" s="4" t="n">
        <v>45115.2231712963</v>
      </c>
      <c r="E1526" s="5" t="n">
        <v>55.2</v>
      </c>
      <c r="F1526" s="0" t="str">
        <f aca="false">VLOOKUP(A1526,Водители!A:F,6,0)</f>
        <v>Белореченск</v>
      </c>
      <c r="G1526" s="0" t="n">
        <f aca="false">VLOOKUP(C1526,Автомобили!A:F,6,0)</f>
        <v>15.9</v>
      </c>
      <c r="H1526" s="0" t="n">
        <f aca="false">G1526*(E1526/100)</f>
        <v>8.7768</v>
      </c>
      <c r="I1526" s="0" t="n">
        <f aca="false">IF(F1526=$F$4,H1526,0)</f>
        <v>0</v>
      </c>
    </row>
    <row r="1527" customFormat="false" ht="13.8" hidden="true" customHeight="false" outlineLevel="0" collapsed="false">
      <c r="A1527" s="1" t="n">
        <v>63</v>
      </c>
      <c r="B1527" s="1" t="n">
        <v>1526</v>
      </c>
      <c r="C1527" s="1" t="n">
        <v>26</v>
      </c>
      <c r="D1527" s="4" t="n">
        <v>45115.2266666667</v>
      </c>
      <c r="E1527" s="5" t="n">
        <v>17.3</v>
      </c>
      <c r="F1527" s="0" t="str">
        <f aca="false">VLOOKUP(A1527,Водители!A:F,6,0)</f>
        <v>Малгобек</v>
      </c>
      <c r="G1527" s="0" t="n">
        <f aca="false">VLOOKUP(C1527,Автомобили!A:F,6,0)</f>
        <v>12.1</v>
      </c>
      <c r="H1527" s="0" t="n">
        <f aca="false">G1527*(E1527/100)</f>
        <v>2.0933</v>
      </c>
      <c r="I1527" s="0" t="n">
        <f aca="false">IF(F1527=$F$4,H1527,0)</f>
        <v>0</v>
      </c>
    </row>
    <row r="1528" customFormat="false" ht="13.8" hidden="true" customHeight="false" outlineLevel="0" collapsed="false">
      <c r="A1528" s="1" t="n">
        <v>26</v>
      </c>
      <c r="B1528" s="1" t="n">
        <v>1527</v>
      </c>
      <c r="C1528" s="1" t="n">
        <v>4</v>
      </c>
      <c r="D1528" s="4" t="n">
        <v>45115.324224537</v>
      </c>
      <c r="E1528" s="5" t="n">
        <v>34.9</v>
      </c>
      <c r="F1528" s="0" t="str">
        <f aca="false">VLOOKUP(A1528,Водители!A:F,6,0)</f>
        <v>Белореченск</v>
      </c>
      <c r="G1528" s="0" t="n">
        <f aca="false">VLOOKUP(C1528,Автомобили!A:F,6,0)</f>
        <v>0</v>
      </c>
      <c r="H1528" s="0" t="n">
        <f aca="false">G1528*(E1528/100)</f>
        <v>0</v>
      </c>
      <c r="I1528" s="0" t="n">
        <f aca="false">IF(F1528=$F$4,H1528,0)</f>
        <v>0</v>
      </c>
    </row>
    <row r="1529" customFormat="false" ht="13.8" hidden="true" customHeight="false" outlineLevel="0" collapsed="false">
      <c r="A1529" s="1" t="n">
        <v>13</v>
      </c>
      <c r="B1529" s="1" t="n">
        <v>1528</v>
      </c>
      <c r="C1529" s="1" t="n">
        <v>17</v>
      </c>
      <c r="D1529" s="4" t="n">
        <v>45115.3311226852</v>
      </c>
      <c r="E1529" s="5" t="n">
        <v>42.1</v>
      </c>
      <c r="F1529" s="0" t="str">
        <f aca="false">VLOOKUP(A1529,Водители!A:F,6,0)</f>
        <v>Белореченск</v>
      </c>
      <c r="G1529" s="0" t="n">
        <f aca="false">VLOOKUP(C1529,Автомобили!A:F,6,0)</f>
        <v>12</v>
      </c>
      <c r="H1529" s="0" t="n">
        <f aca="false">G1529*(E1529/100)</f>
        <v>5.052</v>
      </c>
      <c r="I1529" s="0" t="n">
        <f aca="false">IF(F1529=$F$4,H1529,0)</f>
        <v>0</v>
      </c>
    </row>
    <row r="1530" customFormat="false" ht="13.8" hidden="true" customHeight="false" outlineLevel="0" collapsed="false">
      <c r="A1530" s="1" t="n">
        <v>35</v>
      </c>
      <c r="B1530" s="1" t="n">
        <v>1529</v>
      </c>
      <c r="C1530" s="1" t="n">
        <v>5</v>
      </c>
      <c r="D1530" s="4" t="n">
        <v>45115.3956134259</v>
      </c>
      <c r="E1530" s="5" t="n">
        <v>39.2</v>
      </c>
      <c r="F1530" s="0" t="str">
        <f aca="false">VLOOKUP(A1530,Водители!A:F,6,0)</f>
        <v>Каневская</v>
      </c>
      <c r="G1530" s="0" t="n">
        <f aca="false">VLOOKUP(C1530,Автомобили!A:F,6,0)</f>
        <v>12.9</v>
      </c>
      <c r="H1530" s="0" t="n">
        <f aca="false">G1530*(E1530/100)</f>
        <v>5.0568</v>
      </c>
      <c r="I1530" s="0" t="n">
        <f aca="false">IF(F1530=$F$4,H1530,0)</f>
        <v>0</v>
      </c>
    </row>
    <row r="1531" customFormat="false" ht="13.8" hidden="true" customHeight="false" outlineLevel="0" collapsed="false">
      <c r="A1531" s="1" t="n">
        <v>10</v>
      </c>
      <c r="B1531" s="1" t="n">
        <v>1530</v>
      </c>
      <c r="C1531" s="1" t="n">
        <v>12</v>
      </c>
      <c r="D1531" s="4" t="n">
        <v>45115.4420486111</v>
      </c>
      <c r="E1531" s="5" t="n">
        <v>38.3</v>
      </c>
      <c r="F1531" s="0" t="str">
        <f aca="false">VLOOKUP(A1531,Водители!A:F,6,0)</f>
        <v>Каневская</v>
      </c>
      <c r="G1531" s="0" t="n">
        <f aca="false">VLOOKUP(C1531,Автомобили!A:F,6,0)</f>
        <v>0</v>
      </c>
      <c r="H1531" s="0" t="n">
        <f aca="false">G1531*(E1531/100)</f>
        <v>0</v>
      </c>
      <c r="I1531" s="0" t="n">
        <f aca="false">IF(F1531=$F$4,H1531,0)</f>
        <v>0</v>
      </c>
    </row>
    <row r="1532" customFormat="false" ht="13.8" hidden="true" customHeight="false" outlineLevel="0" collapsed="false">
      <c r="A1532" s="1" t="n">
        <v>33</v>
      </c>
      <c r="B1532" s="1" t="n">
        <v>1531</v>
      </c>
      <c r="C1532" s="1" t="n">
        <v>17</v>
      </c>
      <c r="D1532" s="4" t="n">
        <v>45115.5031365741</v>
      </c>
      <c r="E1532" s="5" t="n">
        <v>10</v>
      </c>
      <c r="F1532" s="0" t="str">
        <f aca="false">VLOOKUP(A1532,Водители!A:F,6,0)</f>
        <v>Белореченск</v>
      </c>
      <c r="G1532" s="0" t="n">
        <f aca="false">VLOOKUP(C1532,Автомобили!A:F,6,0)</f>
        <v>12</v>
      </c>
      <c r="H1532" s="0" t="n">
        <f aca="false">G1532*(E1532/100)</f>
        <v>1.2</v>
      </c>
      <c r="I1532" s="0" t="n">
        <f aca="false">IF(F1532=$F$4,H1532,0)</f>
        <v>0</v>
      </c>
    </row>
    <row r="1533" customFormat="false" ht="13.8" hidden="true" customHeight="false" outlineLevel="0" collapsed="false">
      <c r="A1533" s="1" t="n">
        <v>63</v>
      </c>
      <c r="B1533" s="1" t="n">
        <v>1532</v>
      </c>
      <c r="C1533" s="1" t="n">
        <v>28</v>
      </c>
      <c r="D1533" s="4" t="n">
        <v>45115.7719907407</v>
      </c>
      <c r="E1533" s="5" t="n">
        <v>36.2</v>
      </c>
      <c r="F1533" s="0" t="str">
        <f aca="false">VLOOKUP(A1533,Водители!A:F,6,0)</f>
        <v>Малгобек</v>
      </c>
      <c r="G1533" s="0" t="n">
        <f aca="false">VLOOKUP(C1533,Автомобили!A:F,6,0)</f>
        <v>0</v>
      </c>
      <c r="H1533" s="0" t="n">
        <f aca="false">G1533*(E1533/100)</f>
        <v>0</v>
      </c>
      <c r="I1533" s="0" t="n">
        <f aca="false">IF(F1533=$F$4,H1533,0)</f>
        <v>0</v>
      </c>
    </row>
    <row r="1534" customFormat="false" ht="13.8" hidden="true" customHeight="false" outlineLevel="0" collapsed="false">
      <c r="A1534" s="1" t="n">
        <v>32</v>
      </c>
      <c r="B1534" s="1" t="n">
        <v>1533</v>
      </c>
      <c r="C1534" s="1" t="n">
        <v>14</v>
      </c>
      <c r="D1534" s="4" t="n">
        <v>45115.8395833333</v>
      </c>
      <c r="E1534" s="5" t="n">
        <v>27.3</v>
      </c>
      <c r="F1534" s="0" t="str">
        <f aca="false">VLOOKUP(A1534,Водители!A:F,6,0)</f>
        <v>Чехов</v>
      </c>
      <c r="G1534" s="0" t="n">
        <f aca="false">VLOOKUP(C1534,Автомобили!A:F,6,0)</f>
        <v>0</v>
      </c>
      <c r="H1534" s="0" t="n">
        <f aca="false">G1534*(E1534/100)</f>
        <v>0</v>
      </c>
      <c r="I1534" s="0" t="n">
        <f aca="false">IF(F1534=$F$4,H1534,0)</f>
        <v>0</v>
      </c>
    </row>
    <row r="1535" customFormat="false" ht="13.8" hidden="true" customHeight="false" outlineLevel="0" collapsed="false">
      <c r="A1535" s="1" t="n">
        <v>4</v>
      </c>
      <c r="B1535" s="1" t="n">
        <v>1534</v>
      </c>
      <c r="C1535" s="1" t="n">
        <v>32</v>
      </c>
      <c r="D1535" s="4" t="n">
        <v>45116.0231712963</v>
      </c>
      <c r="E1535" s="5" t="n">
        <v>4.7</v>
      </c>
      <c r="F1535" s="0" t="str">
        <f aca="false">VLOOKUP(A1535,Водители!A:F,6,0)</f>
        <v>Колпашево</v>
      </c>
      <c r="G1535" s="0" t="n">
        <f aca="false">VLOOKUP(C1535,Автомобили!A:F,6,0)</f>
        <v>0</v>
      </c>
      <c r="H1535" s="0" t="n">
        <f aca="false">G1535*(E1535/100)</f>
        <v>0</v>
      </c>
      <c r="I1535" s="0" t="n">
        <f aca="false">IF(F1535=$F$4,H1535,0)</f>
        <v>0</v>
      </c>
    </row>
    <row r="1536" customFormat="false" ht="13.8" hidden="true" customHeight="false" outlineLevel="0" collapsed="false">
      <c r="A1536" s="1" t="n">
        <v>17</v>
      </c>
      <c r="B1536" s="1" t="n">
        <v>1535</v>
      </c>
      <c r="C1536" s="1" t="n">
        <v>32</v>
      </c>
      <c r="D1536" s="4" t="n">
        <v>45116.0851041667</v>
      </c>
      <c r="E1536" s="5" t="n">
        <v>9.2</v>
      </c>
      <c r="F1536" s="0" t="str">
        <f aca="false">VLOOKUP(A1536,Водители!A:F,6,0)</f>
        <v>Колпашево</v>
      </c>
      <c r="G1536" s="0" t="n">
        <f aca="false">VLOOKUP(C1536,Автомобили!A:F,6,0)</f>
        <v>0</v>
      </c>
      <c r="H1536" s="0" t="n">
        <f aca="false">G1536*(E1536/100)</f>
        <v>0</v>
      </c>
      <c r="I1536" s="0" t="n">
        <f aca="false">IF(F1536=$F$4,H1536,0)</f>
        <v>0</v>
      </c>
    </row>
    <row r="1537" customFormat="false" ht="13.8" hidden="true" customHeight="false" outlineLevel="0" collapsed="false">
      <c r="A1537" s="1" t="n">
        <v>22</v>
      </c>
      <c r="B1537" s="1" t="n">
        <v>1536</v>
      </c>
      <c r="C1537" s="1" t="n">
        <v>1</v>
      </c>
      <c r="D1537" s="4" t="n">
        <v>45116.1284375</v>
      </c>
      <c r="E1537" s="5" t="n">
        <v>59.3</v>
      </c>
      <c r="F1537" s="0" t="str">
        <f aca="false">VLOOKUP(A1537,Водители!A:F,6,0)</f>
        <v>Бодайбо</v>
      </c>
      <c r="G1537" s="0" t="n">
        <f aca="false">VLOOKUP(C1537,Автомобили!A:F,6,0)</f>
        <v>0</v>
      </c>
      <c r="H1537" s="0" t="n">
        <f aca="false">G1537*(E1537/100)</f>
        <v>0</v>
      </c>
      <c r="I1537" s="0" t="n">
        <f aca="false">IF(F1537=$F$4,H1537,0)</f>
        <v>0</v>
      </c>
    </row>
    <row r="1538" customFormat="false" ht="13.8" hidden="true" customHeight="false" outlineLevel="0" collapsed="false">
      <c r="A1538" s="1" t="n">
        <v>8</v>
      </c>
      <c r="B1538" s="1" t="n">
        <v>1537</v>
      </c>
      <c r="C1538" s="1" t="n">
        <v>40</v>
      </c>
      <c r="D1538" s="4" t="n">
        <v>45116.2644097222</v>
      </c>
      <c r="E1538" s="5" t="n">
        <v>21.9</v>
      </c>
      <c r="F1538" s="0" t="str">
        <f aca="false">VLOOKUP(A1538,Водители!A:F,6,0)</f>
        <v>Ульяновск</v>
      </c>
      <c r="G1538" s="0" t="n">
        <f aca="false">VLOOKUP(C1538,Автомобили!A:F,6,0)</f>
        <v>0</v>
      </c>
      <c r="H1538" s="0" t="n">
        <f aca="false">G1538*(E1538/100)</f>
        <v>0</v>
      </c>
      <c r="I1538" s="0" t="n">
        <f aca="false">IF(F1538=$F$4,H1538,0)</f>
        <v>0</v>
      </c>
    </row>
    <row r="1539" customFormat="false" ht="13.8" hidden="true" customHeight="false" outlineLevel="0" collapsed="false">
      <c r="A1539" s="1" t="n">
        <v>45</v>
      </c>
      <c r="B1539" s="1" t="n">
        <v>1538</v>
      </c>
      <c r="C1539" s="1" t="n">
        <v>30</v>
      </c>
      <c r="D1539" s="4" t="n">
        <v>45116.291724537</v>
      </c>
      <c r="E1539" s="5" t="n">
        <v>13.9</v>
      </c>
      <c r="F1539" s="0" t="str">
        <f aca="false">VLOOKUP(A1539,Водители!A:F,6,0)</f>
        <v>Ставрополь</v>
      </c>
      <c r="G1539" s="0" t="n">
        <f aca="false">VLOOKUP(C1539,Автомобили!A:F,6,0)</f>
        <v>9.4</v>
      </c>
      <c r="H1539" s="0" t="n">
        <f aca="false">G1539*(E1539/100)</f>
        <v>1.3066</v>
      </c>
      <c r="I1539" s="0" t="n">
        <f aca="false">IF(F1539=$F$4,H1539,0)</f>
        <v>0</v>
      </c>
    </row>
    <row r="1540" customFormat="false" ht="13.8" hidden="true" customHeight="false" outlineLevel="0" collapsed="false">
      <c r="A1540" s="1" t="n">
        <v>20</v>
      </c>
      <c r="B1540" s="1" t="n">
        <v>1539</v>
      </c>
      <c r="C1540" s="1" t="n">
        <v>21</v>
      </c>
      <c r="D1540" s="4" t="n">
        <v>45116.3550578704</v>
      </c>
      <c r="E1540" s="5" t="n">
        <v>51.4</v>
      </c>
      <c r="F1540" s="0" t="str">
        <f aca="false">VLOOKUP(A1540,Водители!A:F,6,0)</f>
        <v>Чехов</v>
      </c>
      <c r="G1540" s="0" t="n">
        <f aca="false">VLOOKUP(C1540,Автомобили!A:F,6,0)</f>
        <v>0</v>
      </c>
      <c r="H1540" s="0" t="n">
        <f aca="false">G1540*(E1540/100)</f>
        <v>0</v>
      </c>
      <c r="I1540" s="0" t="n">
        <f aca="false">IF(F1540=$F$4,H1540,0)</f>
        <v>0</v>
      </c>
    </row>
    <row r="1541" customFormat="false" ht="13.8" hidden="true" customHeight="false" outlineLevel="0" collapsed="false">
      <c r="A1541" s="1" t="n">
        <v>61</v>
      </c>
      <c r="B1541" s="1" t="n">
        <v>1540</v>
      </c>
      <c r="C1541" s="1" t="n">
        <v>2</v>
      </c>
      <c r="D1541" s="4" t="n">
        <v>45116.3988194445</v>
      </c>
      <c r="E1541" s="5" t="n">
        <v>40.9</v>
      </c>
      <c r="F1541" s="0" t="str">
        <f aca="false">VLOOKUP(A1541,Водители!A:F,6,0)</f>
        <v>Белореченск</v>
      </c>
      <c r="G1541" s="0" t="n">
        <f aca="false">VLOOKUP(C1541,Автомобили!A:F,6,0)</f>
        <v>14</v>
      </c>
      <c r="H1541" s="0" t="n">
        <f aca="false">G1541*(E1541/100)</f>
        <v>5.726</v>
      </c>
      <c r="I1541" s="0" t="n">
        <f aca="false">IF(F1541=$F$4,H1541,0)</f>
        <v>0</v>
      </c>
    </row>
    <row r="1542" customFormat="false" ht="13.8" hidden="true" customHeight="false" outlineLevel="0" collapsed="false">
      <c r="A1542" s="1" t="n">
        <v>22</v>
      </c>
      <c r="B1542" s="1" t="n">
        <v>1541</v>
      </c>
      <c r="C1542" s="1" t="n">
        <v>25</v>
      </c>
      <c r="D1542" s="4" t="n">
        <v>45116.4512384259</v>
      </c>
      <c r="E1542" s="5" t="n">
        <v>59.5</v>
      </c>
      <c r="F1542" s="0" t="str">
        <f aca="false">VLOOKUP(A1542,Водители!A:F,6,0)</f>
        <v>Бодайбо</v>
      </c>
      <c r="G1542" s="0" t="n">
        <f aca="false">VLOOKUP(C1542,Автомобили!A:F,6,0)</f>
        <v>9.8</v>
      </c>
      <c r="H1542" s="0" t="n">
        <f aca="false">G1542*(E1542/100)</f>
        <v>5.831</v>
      </c>
      <c r="I1542" s="0" t="n">
        <f aca="false">IF(F1542=$F$4,H1542,0)</f>
        <v>0</v>
      </c>
    </row>
    <row r="1543" customFormat="false" ht="13.8" hidden="true" customHeight="false" outlineLevel="0" collapsed="false">
      <c r="A1543" s="1" t="n">
        <v>59</v>
      </c>
      <c r="B1543" s="1" t="n">
        <v>1542</v>
      </c>
      <c r="C1543" s="1" t="n">
        <v>9</v>
      </c>
      <c r="D1543" s="4" t="n">
        <v>45116.451712963</v>
      </c>
      <c r="E1543" s="5" t="n">
        <v>1.7</v>
      </c>
      <c r="F1543" s="0" t="str">
        <f aca="false">VLOOKUP(A1543,Водители!A:F,6,0)</f>
        <v>Белореченск</v>
      </c>
      <c r="G1543" s="0" t="n">
        <f aca="false">VLOOKUP(C1543,Автомобили!A:F,6,0)</f>
        <v>15.9</v>
      </c>
      <c r="H1543" s="0" t="n">
        <f aca="false">G1543*(E1543/100)</f>
        <v>0.2703</v>
      </c>
      <c r="I1543" s="0" t="n">
        <f aca="false">IF(F1543=$F$4,H1543,0)</f>
        <v>0</v>
      </c>
    </row>
    <row r="1544" customFormat="false" ht="13.8" hidden="true" customHeight="false" outlineLevel="0" collapsed="false">
      <c r="A1544" s="1" t="n">
        <v>53</v>
      </c>
      <c r="B1544" s="1" t="n">
        <v>1543</v>
      </c>
      <c r="C1544" s="1" t="n">
        <v>10</v>
      </c>
      <c r="D1544" s="4" t="n">
        <v>45116.4711574074</v>
      </c>
      <c r="E1544" s="5" t="n">
        <v>47.8</v>
      </c>
      <c r="F1544" s="0" t="str">
        <f aca="false">VLOOKUP(A1544,Водители!A:F,6,0)</f>
        <v>Чехов</v>
      </c>
      <c r="G1544" s="0" t="n">
        <f aca="false">VLOOKUP(C1544,Автомобили!A:F,6,0)</f>
        <v>15.6</v>
      </c>
      <c r="H1544" s="0" t="n">
        <f aca="false">G1544*(E1544/100)</f>
        <v>7.4568</v>
      </c>
      <c r="I1544" s="0" t="n">
        <f aca="false">IF(F1544=$F$4,H1544,0)</f>
        <v>0</v>
      </c>
    </row>
    <row r="1545" customFormat="false" ht="13.8" hidden="true" customHeight="false" outlineLevel="0" collapsed="false">
      <c r="A1545" s="1" t="n">
        <v>2</v>
      </c>
      <c r="B1545" s="1" t="n">
        <v>1544</v>
      </c>
      <c r="C1545" s="1" t="n">
        <v>12</v>
      </c>
      <c r="D1545" s="4" t="n">
        <v>45116.502962963</v>
      </c>
      <c r="E1545" s="5" t="n">
        <v>52.9</v>
      </c>
      <c r="F1545" s="0" t="str">
        <f aca="false">VLOOKUP(A1545,Водители!A:F,6,0)</f>
        <v>Каневская</v>
      </c>
      <c r="G1545" s="0" t="n">
        <f aca="false">VLOOKUP(C1545,Автомобили!A:F,6,0)</f>
        <v>0</v>
      </c>
      <c r="H1545" s="0" t="n">
        <f aca="false">G1545*(E1545/100)</f>
        <v>0</v>
      </c>
      <c r="I1545" s="0" t="n">
        <f aca="false">IF(F1545=$F$4,H1545,0)</f>
        <v>0</v>
      </c>
    </row>
    <row r="1546" customFormat="false" ht="13.8" hidden="true" customHeight="false" outlineLevel="0" collapsed="false">
      <c r="A1546" s="1" t="n">
        <v>46</v>
      </c>
      <c r="B1546" s="1" t="n">
        <v>1545</v>
      </c>
      <c r="C1546" s="1" t="n">
        <v>19</v>
      </c>
      <c r="D1546" s="4" t="n">
        <v>45116.5498726852</v>
      </c>
      <c r="E1546" s="5" t="n">
        <v>37.5</v>
      </c>
      <c r="F1546" s="0" t="str">
        <f aca="false">VLOOKUP(A1546,Водители!A:F,6,0)</f>
        <v>Чехов</v>
      </c>
      <c r="G1546" s="0" t="n">
        <f aca="false">VLOOKUP(C1546,Автомобили!A:F,6,0)</f>
        <v>14.6</v>
      </c>
      <c r="H1546" s="0" t="n">
        <f aca="false">G1546*(E1546/100)</f>
        <v>5.475</v>
      </c>
      <c r="I1546" s="0" t="n">
        <f aca="false">IF(F1546=$F$4,H1546,0)</f>
        <v>0</v>
      </c>
    </row>
    <row r="1547" customFormat="false" ht="13.8" hidden="true" customHeight="false" outlineLevel="0" collapsed="false">
      <c r="A1547" s="1" t="n">
        <v>13</v>
      </c>
      <c r="B1547" s="1" t="n">
        <v>1546</v>
      </c>
      <c r="C1547" s="1" t="n">
        <v>2</v>
      </c>
      <c r="D1547" s="4" t="n">
        <v>45116.6957986111</v>
      </c>
      <c r="E1547" s="5" t="n">
        <v>46.4</v>
      </c>
      <c r="F1547" s="0" t="str">
        <f aca="false">VLOOKUP(A1547,Водители!A:F,6,0)</f>
        <v>Белореченск</v>
      </c>
      <c r="G1547" s="0" t="n">
        <f aca="false">VLOOKUP(C1547,Автомобили!A:F,6,0)</f>
        <v>14</v>
      </c>
      <c r="H1547" s="0" t="n">
        <f aca="false">G1547*(E1547/100)</f>
        <v>6.496</v>
      </c>
      <c r="I1547" s="0" t="n">
        <f aca="false">IF(F1547=$F$4,H1547,0)</f>
        <v>0</v>
      </c>
    </row>
    <row r="1548" customFormat="false" ht="13.8" hidden="true" customHeight="false" outlineLevel="0" collapsed="false">
      <c r="A1548" s="1" t="n">
        <v>44</v>
      </c>
      <c r="B1548" s="1" t="n">
        <v>1547</v>
      </c>
      <c r="C1548" s="1" t="n">
        <v>32</v>
      </c>
      <c r="D1548" s="4" t="n">
        <v>45116.7022800926</v>
      </c>
      <c r="E1548" s="5" t="n">
        <v>30.4</v>
      </c>
      <c r="F1548" s="0" t="str">
        <f aca="false">VLOOKUP(A1548,Водители!A:F,6,0)</f>
        <v>Колпашево</v>
      </c>
      <c r="G1548" s="0" t="n">
        <f aca="false">VLOOKUP(C1548,Автомобили!A:F,6,0)</f>
        <v>0</v>
      </c>
      <c r="H1548" s="0" t="n">
        <f aca="false">G1548*(E1548/100)</f>
        <v>0</v>
      </c>
      <c r="I1548" s="0" t="n">
        <f aca="false">IF(F1548=$F$4,H1548,0)</f>
        <v>0</v>
      </c>
    </row>
    <row r="1549" customFormat="false" ht="13.8" hidden="true" customHeight="false" outlineLevel="0" collapsed="false">
      <c r="A1549" s="1" t="n">
        <v>59</v>
      </c>
      <c r="B1549" s="1" t="n">
        <v>1548</v>
      </c>
      <c r="C1549" s="1" t="n">
        <v>9</v>
      </c>
      <c r="D1549" s="4" t="n">
        <v>45116.7235648148</v>
      </c>
      <c r="E1549" s="5" t="n">
        <v>31.4</v>
      </c>
      <c r="F1549" s="0" t="str">
        <f aca="false">VLOOKUP(A1549,Водители!A:F,6,0)</f>
        <v>Белореченск</v>
      </c>
      <c r="G1549" s="0" t="n">
        <f aca="false">VLOOKUP(C1549,Автомобили!A:F,6,0)</f>
        <v>15.9</v>
      </c>
      <c r="H1549" s="0" t="n">
        <f aca="false">G1549*(E1549/100)</f>
        <v>4.9926</v>
      </c>
      <c r="I1549" s="0" t="n">
        <f aca="false">IF(F1549=$F$4,H1549,0)</f>
        <v>0</v>
      </c>
    </row>
    <row r="1550" customFormat="false" ht="13.8" hidden="true" customHeight="false" outlineLevel="0" collapsed="false">
      <c r="A1550" s="1" t="n">
        <v>33</v>
      </c>
      <c r="B1550" s="1" t="n">
        <v>1549</v>
      </c>
      <c r="C1550" s="1" t="n">
        <v>9</v>
      </c>
      <c r="D1550" s="4" t="n">
        <v>45116.7408217593</v>
      </c>
      <c r="E1550" s="5" t="n">
        <v>43.7</v>
      </c>
      <c r="F1550" s="0" t="str">
        <f aca="false">VLOOKUP(A1550,Водители!A:F,6,0)</f>
        <v>Белореченск</v>
      </c>
      <c r="G1550" s="0" t="n">
        <f aca="false">VLOOKUP(C1550,Автомобили!A:F,6,0)</f>
        <v>15.9</v>
      </c>
      <c r="H1550" s="0" t="n">
        <f aca="false">G1550*(E1550/100)</f>
        <v>6.9483</v>
      </c>
      <c r="I1550" s="0" t="n">
        <f aca="false">IF(F1550=$F$4,H1550,0)</f>
        <v>0</v>
      </c>
    </row>
    <row r="1551" customFormat="false" ht="13.8" hidden="true" customHeight="false" outlineLevel="0" collapsed="false">
      <c r="A1551" s="1" t="n">
        <v>8</v>
      </c>
      <c r="B1551" s="1" t="n">
        <v>1550</v>
      </c>
      <c r="C1551" s="1" t="n">
        <v>37</v>
      </c>
      <c r="D1551" s="4" t="n">
        <v>45116.9198611111</v>
      </c>
      <c r="E1551" s="5" t="n">
        <v>29.2</v>
      </c>
      <c r="F1551" s="0" t="str">
        <f aca="false">VLOOKUP(A1551,Водители!A:F,6,0)</f>
        <v>Ульяновск</v>
      </c>
      <c r="G1551" s="0" t="n">
        <f aca="false">VLOOKUP(C1551,Автомобили!A:F,6,0)</f>
        <v>15.8</v>
      </c>
      <c r="H1551" s="0" t="n">
        <f aca="false">G1551*(E1551/100)</f>
        <v>4.6136</v>
      </c>
      <c r="I1551" s="0" t="n">
        <f aca="false">IF(F1551=$F$4,H1551,0)</f>
        <v>4.6136</v>
      </c>
    </row>
    <row r="1552" customFormat="false" ht="13.8" hidden="true" customHeight="false" outlineLevel="0" collapsed="false">
      <c r="A1552" s="1" t="n">
        <v>62</v>
      </c>
      <c r="B1552" s="1" t="n">
        <v>1551</v>
      </c>
      <c r="C1552" s="1" t="n">
        <v>38</v>
      </c>
      <c r="D1552" s="4" t="n">
        <v>45116.9398958333</v>
      </c>
      <c r="E1552" s="5" t="n">
        <v>55.7</v>
      </c>
      <c r="F1552" s="0" t="str">
        <f aca="false">VLOOKUP(A1552,Водители!A:F,6,0)</f>
        <v>Чехов</v>
      </c>
      <c r="G1552" s="0" t="n">
        <f aca="false">VLOOKUP(C1552,Автомобили!A:F,6,0)</f>
        <v>11.8</v>
      </c>
      <c r="H1552" s="0" t="n">
        <f aca="false">G1552*(E1552/100)</f>
        <v>6.5726</v>
      </c>
      <c r="I1552" s="0" t="n">
        <f aca="false">IF(F1552=$F$4,H1552,0)</f>
        <v>0</v>
      </c>
    </row>
    <row r="1553" customFormat="false" ht="13.8" hidden="true" customHeight="false" outlineLevel="0" collapsed="false">
      <c r="A1553" s="1" t="n">
        <v>32</v>
      </c>
      <c r="B1553" s="1" t="n">
        <v>1552</v>
      </c>
      <c r="C1553" s="1" t="n">
        <v>21</v>
      </c>
      <c r="D1553" s="4" t="n">
        <v>45116.9812268519</v>
      </c>
      <c r="E1553" s="5" t="n">
        <v>44.3</v>
      </c>
      <c r="F1553" s="0" t="str">
        <f aca="false">VLOOKUP(A1553,Водители!A:F,6,0)</f>
        <v>Чехов</v>
      </c>
      <c r="G1553" s="0" t="n">
        <f aca="false">VLOOKUP(C1553,Автомобили!A:F,6,0)</f>
        <v>0</v>
      </c>
      <c r="H1553" s="0" t="n">
        <f aca="false">G1553*(E1553/100)</f>
        <v>0</v>
      </c>
      <c r="I1553" s="0" t="n">
        <f aca="false">IF(F1553=$F$4,H1553,0)</f>
        <v>0</v>
      </c>
    </row>
    <row r="1554" customFormat="false" ht="13.8" hidden="true" customHeight="false" outlineLevel="0" collapsed="false">
      <c r="A1554" s="1" t="n">
        <v>41</v>
      </c>
      <c r="B1554" s="1" t="n">
        <v>1553</v>
      </c>
      <c r="C1554" s="1" t="n">
        <v>15</v>
      </c>
      <c r="D1554" s="4" t="n">
        <v>45117.0001157407</v>
      </c>
      <c r="E1554" s="5" t="n">
        <v>29.5</v>
      </c>
      <c r="F1554" s="0" t="str">
        <f aca="false">VLOOKUP(A1554,Водители!A:F,6,0)</f>
        <v>Ульяновск</v>
      </c>
      <c r="G1554" s="0" t="n">
        <f aca="false">VLOOKUP(C1554,Автомобили!A:F,6,0)</f>
        <v>0</v>
      </c>
      <c r="H1554" s="0" t="n">
        <f aca="false">G1554*(E1554/100)</f>
        <v>0</v>
      </c>
      <c r="I1554" s="0" t="n">
        <f aca="false">IF(F1554=$F$4,H1554,0)</f>
        <v>0</v>
      </c>
    </row>
    <row r="1555" customFormat="false" ht="13.8" hidden="true" customHeight="false" outlineLevel="0" collapsed="false">
      <c r="A1555" s="1" t="n">
        <v>45</v>
      </c>
      <c r="B1555" s="1" t="n">
        <v>1554</v>
      </c>
      <c r="C1555" s="1" t="n">
        <v>31</v>
      </c>
      <c r="D1555" s="4" t="n">
        <v>45117.0525231482</v>
      </c>
      <c r="E1555" s="5" t="n">
        <v>42</v>
      </c>
      <c r="F1555" s="0" t="str">
        <f aca="false">VLOOKUP(A1555,Водители!A:F,6,0)</f>
        <v>Ставрополь</v>
      </c>
      <c r="G1555" s="0" t="n">
        <f aca="false">VLOOKUP(C1555,Автомобили!A:F,6,0)</f>
        <v>0</v>
      </c>
      <c r="H1555" s="0" t="n">
        <f aca="false">G1555*(E1555/100)</f>
        <v>0</v>
      </c>
      <c r="I1555" s="0" t="n">
        <f aca="false">IF(F1555=$F$4,H1555,0)</f>
        <v>0</v>
      </c>
    </row>
    <row r="1556" customFormat="false" ht="13.8" hidden="true" customHeight="false" outlineLevel="0" collapsed="false">
      <c r="A1556" s="1" t="n">
        <v>9</v>
      </c>
      <c r="B1556" s="1" t="n">
        <v>1555</v>
      </c>
      <c r="C1556" s="1" t="n">
        <v>27</v>
      </c>
      <c r="D1556" s="4" t="n">
        <v>45117.1669791667</v>
      </c>
      <c r="E1556" s="5" t="n">
        <v>56.8</v>
      </c>
      <c r="F1556" s="0" t="str">
        <f aca="false">VLOOKUP(A1556,Водители!A:F,6,0)</f>
        <v>Ставрополь</v>
      </c>
      <c r="G1556" s="0" t="n">
        <f aca="false">VLOOKUP(C1556,Автомобили!A:F,6,0)</f>
        <v>0</v>
      </c>
      <c r="H1556" s="0" t="n">
        <f aca="false">G1556*(E1556/100)</f>
        <v>0</v>
      </c>
      <c r="I1556" s="0" t="n">
        <f aca="false">IF(F1556=$F$4,H1556,0)</f>
        <v>0</v>
      </c>
    </row>
    <row r="1557" customFormat="false" ht="13.8" hidden="true" customHeight="false" outlineLevel="0" collapsed="false">
      <c r="A1557" s="1" t="n">
        <v>17</v>
      </c>
      <c r="B1557" s="1" t="n">
        <v>1556</v>
      </c>
      <c r="C1557" s="1" t="n">
        <v>6</v>
      </c>
      <c r="D1557" s="4" t="n">
        <v>45117.2160416667</v>
      </c>
      <c r="E1557" s="5" t="n">
        <v>7.6</v>
      </c>
      <c r="F1557" s="0" t="str">
        <f aca="false">VLOOKUP(A1557,Водители!A:F,6,0)</f>
        <v>Колпашево</v>
      </c>
      <c r="G1557" s="0" t="n">
        <f aca="false">VLOOKUP(C1557,Автомобили!A:F,6,0)</f>
        <v>13.5</v>
      </c>
      <c r="H1557" s="0" t="n">
        <f aca="false">G1557*(E1557/100)</f>
        <v>1.026</v>
      </c>
      <c r="I1557" s="0" t="n">
        <f aca="false">IF(F1557=$F$4,H1557,0)</f>
        <v>0</v>
      </c>
    </row>
    <row r="1558" customFormat="false" ht="13.8" hidden="true" customHeight="false" outlineLevel="0" collapsed="false">
      <c r="A1558" s="1" t="n">
        <v>7</v>
      </c>
      <c r="B1558" s="1" t="n">
        <v>1557</v>
      </c>
      <c r="C1558" s="1" t="n">
        <v>16</v>
      </c>
      <c r="D1558" s="4" t="n">
        <v>45117.3178125</v>
      </c>
      <c r="E1558" s="5" t="n">
        <v>35.5</v>
      </c>
      <c r="F1558" s="0" t="str">
        <f aca="false">VLOOKUP(A1558,Водители!A:F,6,0)</f>
        <v>Бодайбо</v>
      </c>
      <c r="G1558" s="0" t="n">
        <f aca="false">VLOOKUP(C1558,Автомобили!A:F,6,0)</f>
        <v>10</v>
      </c>
      <c r="H1558" s="0" t="n">
        <f aca="false">G1558*(E1558/100)</f>
        <v>3.55</v>
      </c>
      <c r="I1558" s="0" t="n">
        <f aca="false">IF(F1558=$F$4,H1558,0)</f>
        <v>0</v>
      </c>
    </row>
    <row r="1559" customFormat="false" ht="13.8" hidden="true" customHeight="false" outlineLevel="0" collapsed="false">
      <c r="A1559" s="1" t="n">
        <v>10</v>
      </c>
      <c r="B1559" s="1" t="n">
        <v>1558</v>
      </c>
      <c r="C1559" s="1" t="n">
        <v>24</v>
      </c>
      <c r="D1559" s="4" t="n">
        <v>45117.3438541667</v>
      </c>
      <c r="E1559" s="5" t="n">
        <v>12.5</v>
      </c>
      <c r="F1559" s="0" t="str">
        <f aca="false">VLOOKUP(A1559,Водители!A:F,6,0)</f>
        <v>Каневская</v>
      </c>
      <c r="G1559" s="0" t="n">
        <f aca="false">VLOOKUP(C1559,Автомобили!A:F,6,0)</f>
        <v>12.4</v>
      </c>
      <c r="H1559" s="0" t="n">
        <f aca="false">G1559*(E1559/100)</f>
        <v>1.55</v>
      </c>
      <c r="I1559" s="0" t="n">
        <f aca="false">IF(F1559=$F$4,H1559,0)</f>
        <v>0</v>
      </c>
    </row>
    <row r="1560" customFormat="false" ht="13.8" hidden="true" customHeight="false" outlineLevel="0" collapsed="false">
      <c r="A1560" s="1" t="n">
        <v>13</v>
      </c>
      <c r="B1560" s="1" t="n">
        <v>1559</v>
      </c>
      <c r="C1560" s="1" t="n">
        <v>4</v>
      </c>
      <c r="D1560" s="4" t="n">
        <v>45117.419537037</v>
      </c>
      <c r="E1560" s="5" t="n">
        <v>30</v>
      </c>
      <c r="F1560" s="0" t="str">
        <f aca="false">VLOOKUP(A1560,Водители!A:F,6,0)</f>
        <v>Белореченск</v>
      </c>
      <c r="G1560" s="0" t="n">
        <f aca="false">VLOOKUP(C1560,Автомобили!A:F,6,0)</f>
        <v>0</v>
      </c>
      <c r="H1560" s="0" t="n">
        <f aca="false">G1560*(E1560/100)</f>
        <v>0</v>
      </c>
      <c r="I1560" s="0" t="n">
        <f aca="false">IF(F1560=$F$4,H1560,0)</f>
        <v>0</v>
      </c>
    </row>
    <row r="1561" customFormat="false" ht="13.8" hidden="true" customHeight="false" outlineLevel="0" collapsed="false">
      <c r="A1561" s="1" t="n">
        <v>45</v>
      </c>
      <c r="B1561" s="1" t="n">
        <v>1560</v>
      </c>
      <c r="C1561" s="1" t="n">
        <v>20</v>
      </c>
      <c r="D1561" s="4" t="n">
        <v>45117.4348032407</v>
      </c>
      <c r="E1561" s="5" t="n">
        <v>21</v>
      </c>
      <c r="F1561" s="0" t="str">
        <f aca="false">VLOOKUP(A1561,Водители!A:F,6,0)</f>
        <v>Ставрополь</v>
      </c>
      <c r="G1561" s="0" t="n">
        <f aca="false">VLOOKUP(C1561,Автомобили!A:F,6,0)</f>
        <v>13.4</v>
      </c>
      <c r="H1561" s="0" t="n">
        <f aca="false">G1561*(E1561/100)</f>
        <v>2.814</v>
      </c>
      <c r="I1561" s="0" t="n">
        <f aca="false">IF(F1561=$F$4,H1561,0)</f>
        <v>0</v>
      </c>
    </row>
    <row r="1562" customFormat="false" ht="13.8" hidden="true" customHeight="false" outlineLevel="0" collapsed="false">
      <c r="A1562" s="1" t="n">
        <v>30</v>
      </c>
      <c r="B1562" s="1" t="n">
        <v>1561</v>
      </c>
      <c r="C1562" s="1" t="n">
        <v>3</v>
      </c>
      <c r="D1562" s="4" t="n">
        <v>45117.4681597222</v>
      </c>
      <c r="E1562" s="5" t="n">
        <v>37.1</v>
      </c>
      <c r="F1562" s="0" t="str">
        <f aca="false">VLOOKUP(A1562,Водители!A:F,6,0)</f>
        <v>Каневская</v>
      </c>
      <c r="G1562" s="0" t="n">
        <f aca="false">VLOOKUP(C1562,Автомобили!A:F,6,0)</f>
        <v>0</v>
      </c>
      <c r="H1562" s="0" t="n">
        <f aca="false">G1562*(E1562/100)</f>
        <v>0</v>
      </c>
      <c r="I1562" s="0" t="n">
        <f aca="false">IF(F1562=$F$4,H1562,0)</f>
        <v>0</v>
      </c>
    </row>
    <row r="1563" customFormat="false" ht="13.8" hidden="true" customHeight="false" outlineLevel="0" collapsed="false">
      <c r="A1563" s="1" t="n">
        <v>54</v>
      </c>
      <c r="B1563" s="1" t="n">
        <v>1562</v>
      </c>
      <c r="C1563" s="1" t="n">
        <v>37</v>
      </c>
      <c r="D1563" s="4" t="n">
        <v>45117.4686689815</v>
      </c>
      <c r="E1563" s="5" t="n">
        <v>41.8</v>
      </c>
      <c r="F1563" s="0" t="str">
        <f aca="false">VLOOKUP(A1563,Водители!A:F,6,0)</f>
        <v>Ульяновск</v>
      </c>
      <c r="G1563" s="0" t="n">
        <f aca="false">VLOOKUP(C1563,Автомобили!A:F,6,0)</f>
        <v>15.8</v>
      </c>
      <c r="H1563" s="0" t="n">
        <f aca="false">G1563*(E1563/100)</f>
        <v>6.6044</v>
      </c>
      <c r="I1563" s="0" t="n">
        <f aca="false">IF(F1563=$F$4,H1563,0)</f>
        <v>6.6044</v>
      </c>
    </row>
    <row r="1564" customFormat="false" ht="13.8" hidden="true" customHeight="false" outlineLevel="0" collapsed="false">
      <c r="A1564" s="1" t="n">
        <v>3</v>
      </c>
      <c r="B1564" s="1" t="n">
        <v>1563</v>
      </c>
      <c r="C1564" s="1" t="n">
        <v>32</v>
      </c>
      <c r="D1564" s="4" t="n">
        <v>45117.49875</v>
      </c>
      <c r="E1564" s="5" t="n">
        <v>20.5</v>
      </c>
      <c r="F1564" s="0" t="str">
        <f aca="false">VLOOKUP(A1564,Водители!A:F,6,0)</f>
        <v>Колпашево</v>
      </c>
      <c r="G1564" s="0" t="n">
        <f aca="false">VLOOKUP(C1564,Автомобили!A:F,6,0)</f>
        <v>0</v>
      </c>
      <c r="H1564" s="0" t="n">
        <f aca="false">G1564*(E1564/100)</f>
        <v>0</v>
      </c>
      <c r="I1564" s="0" t="n">
        <f aca="false">IF(F1564=$F$4,H1564,0)</f>
        <v>0</v>
      </c>
    </row>
    <row r="1565" customFormat="false" ht="13.8" hidden="true" customHeight="false" outlineLevel="0" collapsed="false">
      <c r="A1565" s="1" t="n">
        <v>19</v>
      </c>
      <c r="B1565" s="1" t="n">
        <v>1564</v>
      </c>
      <c r="C1565" s="1" t="n">
        <v>3</v>
      </c>
      <c r="D1565" s="4" t="n">
        <v>45117.5098611111</v>
      </c>
      <c r="E1565" s="5" t="n">
        <v>10.7</v>
      </c>
      <c r="F1565" s="0" t="str">
        <f aca="false">VLOOKUP(A1565,Водители!A:F,6,0)</f>
        <v>Каневская</v>
      </c>
      <c r="G1565" s="0" t="n">
        <f aca="false">VLOOKUP(C1565,Автомобили!A:F,6,0)</f>
        <v>0</v>
      </c>
      <c r="H1565" s="0" t="n">
        <f aca="false">G1565*(E1565/100)</f>
        <v>0</v>
      </c>
      <c r="I1565" s="0" t="n">
        <f aca="false">IF(F1565=$F$4,H1565,0)</f>
        <v>0</v>
      </c>
    </row>
    <row r="1566" customFormat="false" ht="13.8" hidden="true" customHeight="false" outlineLevel="0" collapsed="false">
      <c r="A1566" s="1" t="n">
        <v>59</v>
      </c>
      <c r="B1566" s="1" t="n">
        <v>1565</v>
      </c>
      <c r="C1566" s="1" t="n">
        <v>2</v>
      </c>
      <c r="D1566" s="4" t="n">
        <v>45117.5780208333</v>
      </c>
      <c r="E1566" s="5" t="n">
        <v>3.9</v>
      </c>
      <c r="F1566" s="0" t="str">
        <f aca="false">VLOOKUP(A1566,Водители!A:F,6,0)</f>
        <v>Белореченск</v>
      </c>
      <c r="G1566" s="0" t="n">
        <f aca="false">VLOOKUP(C1566,Автомобили!A:F,6,0)</f>
        <v>14</v>
      </c>
      <c r="H1566" s="0" t="n">
        <f aca="false">G1566*(E1566/100)</f>
        <v>0.546</v>
      </c>
      <c r="I1566" s="0" t="n">
        <f aca="false">IF(F1566=$F$4,H1566,0)</f>
        <v>0</v>
      </c>
    </row>
    <row r="1567" customFormat="false" ht="13.8" hidden="true" customHeight="false" outlineLevel="0" collapsed="false">
      <c r="A1567" s="1" t="n">
        <v>42</v>
      </c>
      <c r="B1567" s="1" t="n">
        <v>1566</v>
      </c>
      <c r="C1567" s="1" t="n">
        <v>1</v>
      </c>
      <c r="D1567" s="4" t="n">
        <v>45117.6281944444</v>
      </c>
      <c r="E1567" s="5" t="n">
        <v>35.4</v>
      </c>
      <c r="F1567" s="0" t="str">
        <f aca="false">VLOOKUP(A1567,Водители!A:F,6,0)</f>
        <v>Бодайбо</v>
      </c>
      <c r="G1567" s="0" t="n">
        <f aca="false">VLOOKUP(C1567,Автомобили!A:F,6,0)</f>
        <v>0</v>
      </c>
      <c r="H1567" s="0" t="n">
        <f aca="false">G1567*(E1567/100)</f>
        <v>0</v>
      </c>
      <c r="I1567" s="0" t="n">
        <f aca="false">IF(F1567=$F$4,H1567,0)</f>
        <v>0</v>
      </c>
    </row>
    <row r="1568" customFormat="false" ht="13.8" hidden="true" customHeight="false" outlineLevel="0" collapsed="false">
      <c r="A1568" s="1" t="n">
        <v>11</v>
      </c>
      <c r="B1568" s="1" t="n">
        <v>1567</v>
      </c>
      <c r="C1568" s="1" t="n">
        <v>15</v>
      </c>
      <c r="D1568" s="4" t="n">
        <v>45117.7035648148</v>
      </c>
      <c r="E1568" s="5" t="n">
        <v>5.7</v>
      </c>
      <c r="F1568" s="0" t="str">
        <f aca="false">VLOOKUP(A1568,Водители!A:F,6,0)</f>
        <v>Ульяновск</v>
      </c>
      <c r="G1568" s="0" t="n">
        <f aca="false">VLOOKUP(C1568,Автомобили!A:F,6,0)</f>
        <v>0</v>
      </c>
      <c r="H1568" s="0" t="n">
        <f aca="false">G1568*(E1568/100)</f>
        <v>0</v>
      </c>
      <c r="I1568" s="0" t="n">
        <f aca="false">IF(F1568=$F$4,H1568,0)</f>
        <v>0</v>
      </c>
    </row>
    <row r="1569" customFormat="false" ht="13.8" hidden="true" customHeight="false" outlineLevel="0" collapsed="false">
      <c r="A1569" s="1" t="n">
        <v>21</v>
      </c>
      <c r="B1569" s="1" t="n">
        <v>1568</v>
      </c>
      <c r="C1569" s="1" t="n">
        <v>37</v>
      </c>
      <c r="D1569" s="4" t="n">
        <v>45117.783287037</v>
      </c>
      <c r="E1569" s="5" t="n">
        <v>32</v>
      </c>
      <c r="F1569" s="0" t="str">
        <f aca="false">VLOOKUP(A1569,Водители!A:F,6,0)</f>
        <v>Ульяновск</v>
      </c>
      <c r="G1569" s="0" t="n">
        <f aca="false">VLOOKUP(C1569,Автомобили!A:F,6,0)</f>
        <v>15.8</v>
      </c>
      <c r="H1569" s="0" t="n">
        <f aca="false">G1569*(E1569/100)</f>
        <v>5.056</v>
      </c>
      <c r="I1569" s="0" t="n">
        <f aca="false">IF(F1569=$F$4,H1569,0)</f>
        <v>5.056</v>
      </c>
    </row>
    <row r="1570" customFormat="false" ht="13.8" hidden="true" customHeight="false" outlineLevel="0" collapsed="false">
      <c r="A1570" s="1" t="n">
        <v>18</v>
      </c>
      <c r="B1570" s="1" t="n">
        <v>1569</v>
      </c>
      <c r="C1570" s="1" t="n">
        <v>35</v>
      </c>
      <c r="D1570" s="4" t="n">
        <v>45117.7976273148</v>
      </c>
      <c r="E1570" s="5" t="n">
        <v>38.4</v>
      </c>
      <c r="F1570" s="0" t="str">
        <f aca="false">VLOOKUP(A1570,Водители!A:F,6,0)</f>
        <v>Чехов</v>
      </c>
      <c r="G1570" s="0" t="n">
        <f aca="false">VLOOKUP(C1570,Автомобили!A:F,6,0)</f>
        <v>12.5</v>
      </c>
      <c r="H1570" s="0" t="n">
        <f aca="false">G1570*(E1570/100)</f>
        <v>4.8</v>
      </c>
      <c r="I1570" s="0" t="n">
        <f aca="false">IF(F1570=$F$4,H1570,0)</f>
        <v>0</v>
      </c>
    </row>
    <row r="1571" customFormat="false" ht="13.8" hidden="true" customHeight="false" outlineLevel="0" collapsed="false">
      <c r="A1571" s="1" t="n">
        <v>2</v>
      </c>
      <c r="B1571" s="1" t="n">
        <v>1570</v>
      </c>
      <c r="C1571" s="1" t="n">
        <v>5</v>
      </c>
      <c r="D1571" s="4" t="n">
        <v>45117.8166203704</v>
      </c>
      <c r="E1571" s="5" t="n">
        <v>33.1</v>
      </c>
      <c r="F1571" s="0" t="str">
        <f aca="false">VLOOKUP(A1571,Водители!A:F,6,0)</f>
        <v>Каневская</v>
      </c>
      <c r="G1571" s="0" t="n">
        <f aca="false">VLOOKUP(C1571,Автомобили!A:F,6,0)</f>
        <v>12.9</v>
      </c>
      <c r="H1571" s="0" t="n">
        <f aca="false">G1571*(E1571/100)</f>
        <v>4.2699</v>
      </c>
      <c r="I1571" s="0" t="n">
        <f aca="false">IF(F1571=$F$4,H1571,0)</f>
        <v>0</v>
      </c>
    </row>
    <row r="1572" customFormat="false" ht="13.8" hidden="true" customHeight="false" outlineLevel="0" collapsed="false">
      <c r="A1572" s="1" t="n">
        <v>29</v>
      </c>
      <c r="B1572" s="1" t="n">
        <v>1571</v>
      </c>
      <c r="C1572" s="1" t="n">
        <v>32</v>
      </c>
      <c r="D1572" s="4" t="n">
        <v>45117.8293171296</v>
      </c>
      <c r="E1572" s="5" t="n">
        <v>37.7</v>
      </c>
      <c r="F1572" s="0" t="str">
        <f aca="false">VLOOKUP(A1572,Водители!A:F,6,0)</f>
        <v>Колпашево</v>
      </c>
      <c r="G1572" s="0" t="n">
        <f aca="false">VLOOKUP(C1572,Автомобили!A:F,6,0)</f>
        <v>0</v>
      </c>
      <c r="H1572" s="0" t="n">
        <f aca="false">G1572*(E1572/100)</f>
        <v>0</v>
      </c>
      <c r="I1572" s="0" t="n">
        <f aca="false">IF(F1572=$F$4,H1572,0)</f>
        <v>0</v>
      </c>
    </row>
    <row r="1573" customFormat="false" ht="13.8" hidden="true" customHeight="false" outlineLevel="0" collapsed="false">
      <c r="A1573" s="1" t="n">
        <v>34</v>
      </c>
      <c r="B1573" s="1" t="n">
        <v>1572</v>
      </c>
      <c r="C1573" s="1" t="n">
        <v>32</v>
      </c>
      <c r="D1573" s="4" t="n">
        <v>45117.8567592593</v>
      </c>
      <c r="E1573" s="5" t="n">
        <v>57.4</v>
      </c>
      <c r="F1573" s="0" t="str">
        <f aca="false">VLOOKUP(A1573,Водители!A:F,6,0)</f>
        <v>Колпашево</v>
      </c>
      <c r="G1573" s="0" t="n">
        <f aca="false">VLOOKUP(C1573,Автомобили!A:F,6,0)</f>
        <v>0</v>
      </c>
      <c r="H1573" s="0" t="n">
        <f aca="false">G1573*(E1573/100)</f>
        <v>0</v>
      </c>
      <c r="I1573" s="0" t="n">
        <f aca="false">IF(F1573=$F$4,H1573,0)</f>
        <v>0</v>
      </c>
    </row>
    <row r="1574" customFormat="false" ht="13.8" hidden="true" customHeight="false" outlineLevel="0" collapsed="false">
      <c r="A1574" s="1" t="n">
        <v>57</v>
      </c>
      <c r="B1574" s="1" t="n">
        <v>1573</v>
      </c>
      <c r="C1574" s="1" t="n">
        <v>12</v>
      </c>
      <c r="D1574" s="4" t="n">
        <v>45117.9084606482</v>
      </c>
      <c r="E1574" s="5" t="n">
        <v>33.7</v>
      </c>
      <c r="F1574" s="0" t="str">
        <f aca="false">VLOOKUP(A1574,Водители!A:F,6,0)</f>
        <v>Каневская</v>
      </c>
      <c r="G1574" s="0" t="n">
        <f aca="false">VLOOKUP(C1574,Автомобили!A:F,6,0)</f>
        <v>0</v>
      </c>
      <c r="H1574" s="0" t="n">
        <f aca="false">G1574*(E1574/100)</f>
        <v>0</v>
      </c>
      <c r="I1574" s="0" t="n">
        <f aca="false">IF(F1574=$F$4,H1574,0)</f>
        <v>0</v>
      </c>
    </row>
    <row r="1575" customFormat="false" ht="13.8" hidden="true" customHeight="false" outlineLevel="0" collapsed="false">
      <c r="A1575" s="1" t="n">
        <v>5</v>
      </c>
      <c r="B1575" s="1" t="n">
        <v>1574</v>
      </c>
      <c r="C1575" s="1" t="n">
        <v>18</v>
      </c>
      <c r="D1575" s="4" t="n">
        <v>45117.9110648148</v>
      </c>
      <c r="E1575" s="5" t="n">
        <v>33.2</v>
      </c>
      <c r="F1575" s="0" t="str">
        <f aca="false">VLOOKUP(A1575,Водители!A:F,6,0)</f>
        <v>Каневская</v>
      </c>
      <c r="G1575" s="0" t="n">
        <f aca="false">VLOOKUP(C1575,Автомобили!A:F,6,0)</f>
        <v>0</v>
      </c>
      <c r="H1575" s="0" t="n">
        <f aca="false">G1575*(E1575/100)</f>
        <v>0</v>
      </c>
      <c r="I1575" s="0" t="n">
        <f aca="false">IF(F1575=$F$4,H1575,0)</f>
        <v>0</v>
      </c>
    </row>
    <row r="1576" customFormat="false" ht="13.8" hidden="true" customHeight="false" outlineLevel="0" collapsed="false">
      <c r="A1576" s="1" t="n">
        <v>47</v>
      </c>
      <c r="B1576" s="1" t="n">
        <v>1575</v>
      </c>
      <c r="C1576" s="1" t="n">
        <v>20</v>
      </c>
      <c r="D1576" s="4" t="n">
        <v>45117.929537037</v>
      </c>
      <c r="E1576" s="5" t="n">
        <v>2.3</v>
      </c>
      <c r="F1576" s="0" t="str">
        <f aca="false">VLOOKUP(A1576,Водители!A:F,6,0)</f>
        <v>Ставрополь</v>
      </c>
      <c r="G1576" s="0" t="n">
        <f aca="false">VLOOKUP(C1576,Автомобили!A:F,6,0)</f>
        <v>13.4</v>
      </c>
      <c r="H1576" s="0" t="n">
        <f aca="false">G1576*(E1576/100)</f>
        <v>0.3082</v>
      </c>
      <c r="I1576" s="0" t="n">
        <f aca="false">IF(F1576=$F$4,H1576,0)</f>
        <v>0</v>
      </c>
    </row>
    <row r="1577" customFormat="false" ht="13.8" hidden="true" customHeight="false" outlineLevel="0" collapsed="false">
      <c r="A1577" s="1" t="n">
        <v>50</v>
      </c>
      <c r="B1577" s="1" t="n">
        <v>1576</v>
      </c>
      <c r="C1577" s="1" t="n">
        <v>39</v>
      </c>
      <c r="D1577" s="4" t="n">
        <v>45118.0232175926</v>
      </c>
      <c r="E1577" s="5" t="n">
        <v>47.6</v>
      </c>
      <c r="F1577" s="0" t="str">
        <f aca="false">VLOOKUP(A1577,Водители!A:F,6,0)</f>
        <v>Белореченск</v>
      </c>
      <c r="G1577" s="0" t="n">
        <f aca="false">VLOOKUP(C1577,Автомобили!A:F,6,0)</f>
        <v>0</v>
      </c>
      <c r="H1577" s="0" t="n">
        <f aca="false">G1577*(E1577/100)</f>
        <v>0</v>
      </c>
      <c r="I1577" s="0" t="n">
        <f aca="false">IF(F1577=$F$4,H1577,0)</f>
        <v>0</v>
      </c>
    </row>
    <row r="1578" customFormat="false" ht="13.8" hidden="true" customHeight="false" outlineLevel="0" collapsed="false">
      <c r="A1578" s="1" t="n">
        <v>59</v>
      </c>
      <c r="B1578" s="1" t="n">
        <v>1577</v>
      </c>
      <c r="C1578" s="1" t="n">
        <v>9</v>
      </c>
      <c r="D1578" s="4" t="n">
        <v>45118.0298148148</v>
      </c>
      <c r="E1578" s="5" t="n">
        <v>5.9</v>
      </c>
      <c r="F1578" s="0" t="str">
        <f aca="false">VLOOKUP(A1578,Водители!A:F,6,0)</f>
        <v>Белореченск</v>
      </c>
      <c r="G1578" s="0" t="n">
        <f aca="false">VLOOKUP(C1578,Автомобили!A:F,6,0)</f>
        <v>15.9</v>
      </c>
      <c r="H1578" s="0" t="n">
        <f aca="false">G1578*(E1578/100)</f>
        <v>0.9381</v>
      </c>
      <c r="I1578" s="0" t="n">
        <f aca="false">IF(F1578=$F$4,H1578,0)</f>
        <v>0</v>
      </c>
    </row>
    <row r="1579" customFormat="false" ht="13.8" hidden="true" customHeight="false" outlineLevel="0" collapsed="false">
      <c r="A1579" s="1" t="n">
        <v>18</v>
      </c>
      <c r="B1579" s="1" t="n">
        <v>1578</v>
      </c>
      <c r="C1579" s="1" t="n">
        <v>21</v>
      </c>
      <c r="D1579" s="4" t="n">
        <v>45118.0416666667</v>
      </c>
      <c r="E1579" s="5" t="n">
        <v>58</v>
      </c>
      <c r="F1579" s="0" t="str">
        <f aca="false">VLOOKUP(A1579,Водители!A:F,6,0)</f>
        <v>Чехов</v>
      </c>
      <c r="G1579" s="0" t="n">
        <f aca="false">VLOOKUP(C1579,Автомобили!A:F,6,0)</f>
        <v>0</v>
      </c>
      <c r="H1579" s="0" t="n">
        <f aca="false">G1579*(E1579/100)</f>
        <v>0</v>
      </c>
      <c r="I1579" s="0" t="n">
        <f aca="false">IF(F1579=$F$4,H1579,0)</f>
        <v>0</v>
      </c>
    </row>
    <row r="1580" customFormat="false" ht="13.8" hidden="true" customHeight="false" outlineLevel="0" collapsed="false">
      <c r="A1580" s="1" t="n">
        <v>26</v>
      </c>
      <c r="B1580" s="1" t="n">
        <v>1579</v>
      </c>
      <c r="C1580" s="1" t="n">
        <v>2</v>
      </c>
      <c r="D1580" s="4" t="n">
        <v>45118.1023842593</v>
      </c>
      <c r="E1580" s="5" t="n">
        <v>25.9</v>
      </c>
      <c r="F1580" s="0" t="str">
        <f aca="false">VLOOKUP(A1580,Водители!A:F,6,0)</f>
        <v>Белореченск</v>
      </c>
      <c r="G1580" s="0" t="n">
        <f aca="false">VLOOKUP(C1580,Автомобили!A:F,6,0)</f>
        <v>14</v>
      </c>
      <c r="H1580" s="0" t="n">
        <f aca="false">G1580*(E1580/100)</f>
        <v>3.626</v>
      </c>
      <c r="I1580" s="0" t="n">
        <f aca="false">IF(F1580=$F$4,H1580,0)</f>
        <v>0</v>
      </c>
    </row>
    <row r="1581" customFormat="false" ht="13.8" hidden="true" customHeight="false" outlineLevel="0" collapsed="false">
      <c r="A1581" s="1" t="n">
        <v>32</v>
      </c>
      <c r="B1581" s="1" t="n">
        <v>1580</v>
      </c>
      <c r="C1581" s="1" t="n">
        <v>10</v>
      </c>
      <c r="D1581" s="4" t="n">
        <v>45118.373599537</v>
      </c>
      <c r="E1581" s="5" t="n">
        <v>36.3</v>
      </c>
      <c r="F1581" s="0" t="str">
        <f aca="false">VLOOKUP(A1581,Водители!A:F,6,0)</f>
        <v>Чехов</v>
      </c>
      <c r="G1581" s="0" t="n">
        <f aca="false">VLOOKUP(C1581,Автомобили!A:F,6,0)</f>
        <v>15.6</v>
      </c>
      <c r="H1581" s="0" t="n">
        <f aca="false">G1581*(E1581/100)</f>
        <v>5.6628</v>
      </c>
      <c r="I1581" s="0" t="n">
        <f aca="false">IF(F1581=$F$4,H1581,0)</f>
        <v>0</v>
      </c>
    </row>
    <row r="1582" customFormat="false" ht="13.8" hidden="true" customHeight="false" outlineLevel="0" collapsed="false">
      <c r="A1582" s="1" t="n">
        <v>1</v>
      </c>
      <c r="B1582" s="1" t="n">
        <v>1581</v>
      </c>
      <c r="C1582" s="1" t="n">
        <v>34</v>
      </c>
      <c r="D1582" s="4" t="n">
        <v>45118.3961111111</v>
      </c>
      <c r="E1582" s="5" t="n">
        <v>2.7</v>
      </c>
      <c r="F1582" s="0" t="str">
        <f aca="false">VLOOKUP(A1582,Водители!A:F,6,0)</f>
        <v>Каневская</v>
      </c>
      <c r="G1582" s="0" t="n">
        <f aca="false">VLOOKUP(C1582,Автомобили!A:F,6,0)</f>
        <v>10.9</v>
      </c>
      <c r="H1582" s="0" t="n">
        <f aca="false">G1582*(E1582/100)</f>
        <v>0.2943</v>
      </c>
      <c r="I1582" s="0" t="n">
        <f aca="false">IF(F1582=$F$4,H1582,0)</f>
        <v>0</v>
      </c>
    </row>
    <row r="1583" customFormat="false" ht="13.8" hidden="true" customHeight="false" outlineLevel="0" collapsed="false">
      <c r="A1583" s="1" t="n">
        <v>50</v>
      </c>
      <c r="B1583" s="1" t="n">
        <v>1582</v>
      </c>
      <c r="C1583" s="1" t="n">
        <v>17</v>
      </c>
      <c r="D1583" s="4" t="n">
        <v>45118.4428240741</v>
      </c>
      <c r="E1583" s="5" t="n">
        <v>17.6</v>
      </c>
      <c r="F1583" s="0" t="str">
        <f aca="false">VLOOKUP(A1583,Водители!A:F,6,0)</f>
        <v>Белореченск</v>
      </c>
      <c r="G1583" s="0" t="n">
        <f aca="false">VLOOKUP(C1583,Автомобили!A:F,6,0)</f>
        <v>12</v>
      </c>
      <c r="H1583" s="0" t="n">
        <f aca="false">G1583*(E1583/100)</f>
        <v>2.112</v>
      </c>
      <c r="I1583" s="0" t="n">
        <f aca="false">IF(F1583=$F$4,H1583,0)</f>
        <v>0</v>
      </c>
    </row>
    <row r="1584" customFormat="false" ht="13.8" hidden="true" customHeight="false" outlineLevel="0" collapsed="false">
      <c r="A1584" s="1" t="n">
        <v>20</v>
      </c>
      <c r="B1584" s="1" t="n">
        <v>1583</v>
      </c>
      <c r="C1584" s="1" t="n">
        <v>38</v>
      </c>
      <c r="D1584" s="4" t="n">
        <v>45118.5845601852</v>
      </c>
      <c r="E1584" s="5" t="n">
        <v>6</v>
      </c>
      <c r="F1584" s="0" t="str">
        <f aca="false">VLOOKUP(A1584,Водители!A:F,6,0)</f>
        <v>Чехов</v>
      </c>
      <c r="G1584" s="0" t="n">
        <f aca="false">VLOOKUP(C1584,Автомобили!A:F,6,0)</f>
        <v>11.8</v>
      </c>
      <c r="H1584" s="0" t="n">
        <f aca="false">G1584*(E1584/100)</f>
        <v>0.708</v>
      </c>
      <c r="I1584" s="0" t="n">
        <f aca="false">IF(F1584=$F$4,H1584,0)</f>
        <v>0</v>
      </c>
    </row>
    <row r="1585" customFormat="false" ht="13.8" hidden="true" customHeight="false" outlineLevel="0" collapsed="false">
      <c r="A1585" s="1" t="n">
        <v>12</v>
      </c>
      <c r="B1585" s="1" t="n">
        <v>1584</v>
      </c>
      <c r="C1585" s="1" t="n">
        <v>20</v>
      </c>
      <c r="D1585" s="4" t="n">
        <v>45118.5987847222</v>
      </c>
      <c r="E1585" s="5" t="n">
        <v>37.1</v>
      </c>
      <c r="F1585" s="0" t="str">
        <f aca="false">VLOOKUP(A1585,Водители!A:F,6,0)</f>
        <v>Ставрополь</v>
      </c>
      <c r="G1585" s="0" t="n">
        <f aca="false">VLOOKUP(C1585,Автомобили!A:F,6,0)</f>
        <v>13.4</v>
      </c>
      <c r="H1585" s="0" t="n">
        <f aca="false">G1585*(E1585/100)</f>
        <v>4.9714</v>
      </c>
      <c r="I1585" s="0" t="n">
        <f aca="false">IF(F1585=$F$4,H1585,0)</f>
        <v>0</v>
      </c>
    </row>
    <row r="1586" customFormat="false" ht="13.8" hidden="true" customHeight="false" outlineLevel="0" collapsed="false">
      <c r="A1586" s="1" t="n">
        <v>1</v>
      </c>
      <c r="B1586" s="1" t="n">
        <v>1585</v>
      </c>
      <c r="C1586" s="1" t="n">
        <v>3</v>
      </c>
      <c r="D1586" s="4" t="n">
        <v>45118.6024537037</v>
      </c>
      <c r="E1586" s="5" t="n">
        <v>56.5</v>
      </c>
      <c r="F1586" s="0" t="str">
        <f aca="false">VLOOKUP(A1586,Водители!A:F,6,0)</f>
        <v>Каневская</v>
      </c>
      <c r="G1586" s="0" t="n">
        <f aca="false">VLOOKUP(C1586,Автомобили!A:F,6,0)</f>
        <v>0</v>
      </c>
      <c r="H1586" s="0" t="n">
        <f aca="false">G1586*(E1586/100)</f>
        <v>0</v>
      </c>
      <c r="I1586" s="0" t="n">
        <f aca="false">IF(F1586=$F$4,H1586,0)</f>
        <v>0</v>
      </c>
    </row>
    <row r="1587" customFormat="false" ht="13.8" hidden="true" customHeight="false" outlineLevel="0" collapsed="false">
      <c r="A1587" s="1" t="n">
        <v>53</v>
      </c>
      <c r="B1587" s="1" t="n">
        <v>1586</v>
      </c>
      <c r="C1587" s="1" t="n">
        <v>41</v>
      </c>
      <c r="D1587" s="4" t="n">
        <v>45118.60875</v>
      </c>
      <c r="E1587" s="5" t="n">
        <v>45.1</v>
      </c>
      <c r="F1587" s="0" t="str">
        <f aca="false">VLOOKUP(A1587,Водители!A:F,6,0)</f>
        <v>Чехов</v>
      </c>
      <c r="G1587" s="0" t="n">
        <f aca="false">VLOOKUP(C1587,Автомобили!A:F,6,0)</f>
        <v>11.4</v>
      </c>
      <c r="H1587" s="0" t="n">
        <f aca="false">G1587*(E1587/100)</f>
        <v>5.1414</v>
      </c>
      <c r="I1587" s="0" t="n">
        <f aca="false">IF(F1587=$F$4,H1587,0)</f>
        <v>0</v>
      </c>
    </row>
    <row r="1588" customFormat="false" ht="13.8" hidden="true" customHeight="false" outlineLevel="0" collapsed="false">
      <c r="A1588" s="1" t="n">
        <v>9</v>
      </c>
      <c r="B1588" s="1" t="n">
        <v>1587</v>
      </c>
      <c r="C1588" s="1" t="n">
        <v>20</v>
      </c>
      <c r="D1588" s="4" t="n">
        <v>45118.6447106482</v>
      </c>
      <c r="E1588" s="5" t="n">
        <v>54.9</v>
      </c>
      <c r="F1588" s="0" t="str">
        <f aca="false">VLOOKUP(A1588,Водители!A:F,6,0)</f>
        <v>Ставрополь</v>
      </c>
      <c r="G1588" s="0" t="n">
        <f aca="false">VLOOKUP(C1588,Автомобили!A:F,6,0)</f>
        <v>13.4</v>
      </c>
      <c r="H1588" s="0" t="n">
        <f aca="false">G1588*(E1588/100)</f>
        <v>7.3566</v>
      </c>
      <c r="I1588" s="0" t="n">
        <f aca="false">IF(F1588=$F$4,H1588,0)</f>
        <v>0</v>
      </c>
    </row>
    <row r="1589" customFormat="false" ht="13.8" hidden="true" customHeight="false" outlineLevel="0" collapsed="false">
      <c r="A1589" s="1" t="n">
        <v>6</v>
      </c>
      <c r="B1589" s="1" t="n">
        <v>1588</v>
      </c>
      <c r="C1589" s="1" t="n">
        <v>32</v>
      </c>
      <c r="D1589" s="4" t="n">
        <v>45118.6489583333</v>
      </c>
      <c r="E1589" s="5" t="n">
        <v>33.4</v>
      </c>
      <c r="F1589" s="0" t="str">
        <f aca="false">VLOOKUP(A1589,Водители!A:F,6,0)</f>
        <v>Колпашево</v>
      </c>
      <c r="G1589" s="0" t="n">
        <f aca="false">VLOOKUP(C1589,Автомобили!A:F,6,0)</f>
        <v>0</v>
      </c>
      <c r="H1589" s="0" t="n">
        <f aca="false">G1589*(E1589/100)</f>
        <v>0</v>
      </c>
      <c r="I1589" s="0" t="n">
        <f aca="false">IF(F1589=$F$4,H1589,0)</f>
        <v>0</v>
      </c>
    </row>
    <row r="1590" customFormat="false" ht="13.8" hidden="true" customHeight="false" outlineLevel="0" collapsed="false">
      <c r="A1590" s="1" t="n">
        <v>35</v>
      </c>
      <c r="B1590" s="1" t="n">
        <v>1589</v>
      </c>
      <c r="C1590" s="1" t="n">
        <v>12</v>
      </c>
      <c r="D1590" s="4" t="n">
        <v>45118.6680902778</v>
      </c>
      <c r="E1590" s="5" t="n">
        <v>26.6</v>
      </c>
      <c r="F1590" s="0" t="str">
        <f aca="false">VLOOKUP(A1590,Водители!A:F,6,0)</f>
        <v>Каневская</v>
      </c>
      <c r="G1590" s="0" t="n">
        <f aca="false">VLOOKUP(C1590,Автомобили!A:F,6,0)</f>
        <v>0</v>
      </c>
      <c r="H1590" s="0" t="n">
        <f aca="false">G1590*(E1590/100)</f>
        <v>0</v>
      </c>
      <c r="I1590" s="0" t="n">
        <f aca="false">IF(F1590=$F$4,H1590,0)</f>
        <v>0</v>
      </c>
    </row>
    <row r="1591" customFormat="false" ht="13.8" hidden="true" customHeight="false" outlineLevel="0" collapsed="false">
      <c r="A1591" s="1" t="n">
        <v>25</v>
      </c>
      <c r="B1591" s="1" t="n">
        <v>1590</v>
      </c>
      <c r="C1591" s="1" t="n">
        <v>28</v>
      </c>
      <c r="D1591" s="4" t="n">
        <v>45118.6687268519</v>
      </c>
      <c r="E1591" s="5" t="n">
        <v>38.8</v>
      </c>
      <c r="F1591" s="0" t="str">
        <f aca="false">VLOOKUP(A1591,Водители!A:F,6,0)</f>
        <v>Малгобек</v>
      </c>
      <c r="G1591" s="0" t="n">
        <f aca="false">VLOOKUP(C1591,Автомобили!A:F,6,0)</f>
        <v>0</v>
      </c>
      <c r="H1591" s="0" t="n">
        <f aca="false">G1591*(E1591/100)</f>
        <v>0</v>
      </c>
      <c r="I1591" s="0" t="n">
        <f aca="false">IF(F1591=$F$4,H1591,0)</f>
        <v>0</v>
      </c>
    </row>
    <row r="1592" customFormat="false" ht="13.8" hidden="true" customHeight="false" outlineLevel="0" collapsed="false">
      <c r="A1592" s="1" t="n">
        <v>48</v>
      </c>
      <c r="B1592" s="1" t="n">
        <v>1591</v>
      </c>
      <c r="C1592" s="1" t="n">
        <v>21</v>
      </c>
      <c r="D1592" s="4" t="n">
        <v>45118.7266203704</v>
      </c>
      <c r="E1592" s="5" t="n">
        <v>26.6</v>
      </c>
      <c r="F1592" s="0" t="str">
        <f aca="false">VLOOKUP(A1592,Водители!A:F,6,0)</f>
        <v>Чехов</v>
      </c>
      <c r="G1592" s="0" t="n">
        <f aca="false">VLOOKUP(C1592,Автомобили!A:F,6,0)</f>
        <v>0</v>
      </c>
      <c r="H1592" s="0" t="n">
        <f aca="false">G1592*(E1592/100)</f>
        <v>0</v>
      </c>
      <c r="I1592" s="0" t="n">
        <f aca="false">IF(F1592=$F$4,H1592,0)</f>
        <v>0</v>
      </c>
    </row>
    <row r="1593" customFormat="false" ht="13.8" hidden="true" customHeight="false" outlineLevel="0" collapsed="false">
      <c r="A1593" s="1" t="n">
        <v>40</v>
      </c>
      <c r="B1593" s="1" t="n">
        <v>1592</v>
      </c>
      <c r="C1593" s="1" t="n">
        <v>15</v>
      </c>
      <c r="D1593" s="4" t="n">
        <v>45118.7282986111</v>
      </c>
      <c r="E1593" s="5" t="n">
        <v>48.8</v>
      </c>
      <c r="F1593" s="0" t="str">
        <f aca="false">VLOOKUP(A1593,Водители!A:F,6,0)</f>
        <v>Ульяновск</v>
      </c>
      <c r="G1593" s="0" t="n">
        <f aca="false">VLOOKUP(C1593,Автомобили!A:F,6,0)</f>
        <v>0</v>
      </c>
      <c r="H1593" s="0" t="n">
        <f aca="false">G1593*(E1593/100)</f>
        <v>0</v>
      </c>
      <c r="I1593" s="0" t="n">
        <f aca="false">IF(F1593=$F$4,H1593,0)</f>
        <v>0</v>
      </c>
    </row>
    <row r="1594" customFormat="false" ht="13.8" hidden="true" customHeight="false" outlineLevel="0" collapsed="false">
      <c r="A1594" s="1" t="n">
        <v>3</v>
      </c>
      <c r="B1594" s="1" t="n">
        <v>1593</v>
      </c>
      <c r="C1594" s="1" t="n">
        <v>32</v>
      </c>
      <c r="D1594" s="4" t="n">
        <v>45118.7422453704</v>
      </c>
      <c r="E1594" s="5" t="n">
        <v>35.8</v>
      </c>
      <c r="F1594" s="0" t="str">
        <f aca="false">VLOOKUP(A1594,Водители!A:F,6,0)</f>
        <v>Колпашево</v>
      </c>
      <c r="G1594" s="0" t="n">
        <f aca="false">VLOOKUP(C1594,Автомобили!A:F,6,0)</f>
        <v>0</v>
      </c>
      <c r="H1594" s="0" t="n">
        <f aca="false">G1594*(E1594/100)</f>
        <v>0</v>
      </c>
      <c r="I1594" s="0" t="n">
        <f aca="false">IF(F1594=$F$4,H1594,0)</f>
        <v>0</v>
      </c>
    </row>
    <row r="1595" customFormat="false" ht="13.8" hidden="true" customHeight="false" outlineLevel="0" collapsed="false">
      <c r="A1595" s="1" t="n">
        <v>25</v>
      </c>
      <c r="B1595" s="1" t="n">
        <v>1594</v>
      </c>
      <c r="C1595" s="1" t="n">
        <v>13</v>
      </c>
      <c r="D1595" s="4" t="n">
        <v>45118.7893287037</v>
      </c>
      <c r="E1595" s="5" t="n">
        <v>25.5</v>
      </c>
      <c r="F1595" s="0" t="str">
        <f aca="false">VLOOKUP(A1595,Водители!A:F,6,0)</f>
        <v>Малгобек</v>
      </c>
      <c r="G1595" s="0" t="n">
        <f aca="false">VLOOKUP(C1595,Автомобили!A:F,6,0)</f>
        <v>14.5</v>
      </c>
      <c r="H1595" s="0" t="n">
        <f aca="false">G1595*(E1595/100)</f>
        <v>3.6975</v>
      </c>
      <c r="I1595" s="0" t="n">
        <f aca="false">IF(F1595=$F$4,H1595,0)</f>
        <v>0</v>
      </c>
    </row>
    <row r="1596" customFormat="false" ht="13.8" hidden="true" customHeight="false" outlineLevel="0" collapsed="false">
      <c r="A1596" s="1" t="n">
        <v>57</v>
      </c>
      <c r="B1596" s="1" t="n">
        <v>1595</v>
      </c>
      <c r="C1596" s="1" t="n">
        <v>24</v>
      </c>
      <c r="D1596" s="4" t="n">
        <v>45118.8170717593</v>
      </c>
      <c r="E1596" s="5" t="n">
        <v>9.9</v>
      </c>
      <c r="F1596" s="0" t="str">
        <f aca="false">VLOOKUP(A1596,Водители!A:F,6,0)</f>
        <v>Каневская</v>
      </c>
      <c r="G1596" s="0" t="n">
        <f aca="false">VLOOKUP(C1596,Автомобили!A:F,6,0)</f>
        <v>12.4</v>
      </c>
      <c r="H1596" s="0" t="n">
        <f aca="false">G1596*(E1596/100)</f>
        <v>1.2276</v>
      </c>
      <c r="I1596" s="0" t="n">
        <f aca="false">IF(F1596=$F$4,H1596,0)</f>
        <v>0</v>
      </c>
    </row>
    <row r="1597" customFormat="false" ht="13.8" hidden="true" customHeight="false" outlineLevel="0" collapsed="false">
      <c r="A1597" s="1" t="n">
        <v>15</v>
      </c>
      <c r="B1597" s="1" t="n">
        <v>1596</v>
      </c>
      <c r="C1597" s="1" t="n">
        <v>35</v>
      </c>
      <c r="D1597" s="4" t="n">
        <v>45118.8353935185</v>
      </c>
      <c r="E1597" s="5" t="n">
        <v>4.4</v>
      </c>
      <c r="F1597" s="0" t="str">
        <f aca="false">VLOOKUP(A1597,Водители!A:F,6,0)</f>
        <v>Чехов</v>
      </c>
      <c r="G1597" s="0" t="n">
        <f aca="false">VLOOKUP(C1597,Автомобили!A:F,6,0)</f>
        <v>12.5</v>
      </c>
      <c r="H1597" s="0" t="n">
        <f aca="false">G1597*(E1597/100)</f>
        <v>0.55</v>
      </c>
      <c r="I1597" s="0" t="n">
        <f aca="false">IF(F1597=$F$4,H1597,0)</f>
        <v>0</v>
      </c>
    </row>
    <row r="1598" customFormat="false" ht="13.8" hidden="true" customHeight="false" outlineLevel="0" collapsed="false">
      <c r="A1598" s="1" t="n">
        <v>26</v>
      </c>
      <c r="B1598" s="1" t="n">
        <v>1597</v>
      </c>
      <c r="C1598" s="1" t="n">
        <v>9</v>
      </c>
      <c r="D1598" s="4" t="n">
        <v>45118.8903472222</v>
      </c>
      <c r="E1598" s="5" t="n">
        <v>54.9</v>
      </c>
      <c r="F1598" s="0" t="str">
        <f aca="false">VLOOKUP(A1598,Водители!A:F,6,0)</f>
        <v>Белореченск</v>
      </c>
      <c r="G1598" s="0" t="n">
        <f aca="false">VLOOKUP(C1598,Автомобили!A:F,6,0)</f>
        <v>15.9</v>
      </c>
      <c r="H1598" s="0" t="n">
        <f aca="false">G1598*(E1598/100)</f>
        <v>8.7291</v>
      </c>
      <c r="I1598" s="0" t="n">
        <f aca="false">IF(F1598=$F$4,H1598,0)</f>
        <v>0</v>
      </c>
    </row>
    <row r="1599" customFormat="false" ht="13.8" hidden="true" customHeight="false" outlineLevel="0" collapsed="false">
      <c r="A1599" s="1" t="n">
        <v>28</v>
      </c>
      <c r="B1599" s="1" t="n">
        <v>1598</v>
      </c>
      <c r="C1599" s="1" t="n">
        <v>38</v>
      </c>
      <c r="D1599" s="4" t="n">
        <v>45118.8957523148</v>
      </c>
      <c r="E1599" s="5" t="n">
        <v>59.5</v>
      </c>
      <c r="F1599" s="0" t="str">
        <f aca="false">VLOOKUP(A1599,Водители!A:F,6,0)</f>
        <v>Чехов</v>
      </c>
      <c r="G1599" s="0" t="n">
        <f aca="false">VLOOKUP(C1599,Автомобили!A:F,6,0)</f>
        <v>11.8</v>
      </c>
      <c r="H1599" s="0" t="n">
        <f aca="false">G1599*(E1599/100)</f>
        <v>7.021</v>
      </c>
      <c r="I1599" s="0" t="n">
        <f aca="false">IF(F1599=$F$4,H1599,0)</f>
        <v>0</v>
      </c>
    </row>
    <row r="1600" customFormat="false" ht="13.8" hidden="true" customHeight="false" outlineLevel="0" collapsed="false">
      <c r="A1600" s="1" t="n">
        <v>19</v>
      </c>
      <c r="B1600" s="1" t="n">
        <v>1599</v>
      </c>
      <c r="C1600" s="1" t="n">
        <v>34</v>
      </c>
      <c r="D1600" s="4" t="n">
        <v>45119.0111226852</v>
      </c>
      <c r="E1600" s="5" t="n">
        <v>8.4</v>
      </c>
      <c r="F1600" s="0" t="str">
        <f aca="false">VLOOKUP(A1600,Водители!A:F,6,0)</f>
        <v>Каневская</v>
      </c>
      <c r="G1600" s="0" t="n">
        <f aca="false">VLOOKUP(C1600,Автомобили!A:F,6,0)</f>
        <v>10.9</v>
      </c>
      <c r="H1600" s="0" t="n">
        <f aca="false">G1600*(E1600/100)</f>
        <v>0.9156</v>
      </c>
      <c r="I1600" s="0" t="n">
        <f aca="false">IF(F1600=$F$4,H1600,0)</f>
        <v>0</v>
      </c>
    </row>
    <row r="1601" customFormat="false" ht="13.8" hidden="true" customHeight="false" outlineLevel="0" collapsed="false">
      <c r="A1601" s="1" t="n">
        <v>26</v>
      </c>
      <c r="B1601" s="1" t="n">
        <v>1600</v>
      </c>
      <c r="C1601" s="1" t="n">
        <v>39</v>
      </c>
      <c r="D1601" s="4" t="n">
        <v>45119.0330671296</v>
      </c>
      <c r="E1601" s="5" t="n">
        <v>54.7</v>
      </c>
      <c r="F1601" s="0" t="str">
        <f aca="false">VLOOKUP(A1601,Водители!A:F,6,0)</f>
        <v>Белореченск</v>
      </c>
      <c r="G1601" s="0" t="n">
        <f aca="false">VLOOKUP(C1601,Автомобили!A:F,6,0)</f>
        <v>0</v>
      </c>
      <c r="H1601" s="0" t="n">
        <f aca="false">G1601*(E1601/100)</f>
        <v>0</v>
      </c>
      <c r="I1601" s="0" t="n">
        <f aca="false">IF(F1601=$F$4,H1601,0)</f>
        <v>0</v>
      </c>
    </row>
    <row r="1602" customFormat="false" ht="13.8" hidden="true" customHeight="false" outlineLevel="0" collapsed="false">
      <c r="A1602" s="1" t="n">
        <v>11</v>
      </c>
      <c r="B1602" s="1" t="n">
        <v>1601</v>
      </c>
      <c r="C1602" s="1" t="n">
        <v>8</v>
      </c>
      <c r="D1602" s="4" t="n">
        <v>45119.0596412037</v>
      </c>
      <c r="E1602" s="5" t="n">
        <v>27.2</v>
      </c>
      <c r="F1602" s="0" t="str">
        <f aca="false">VLOOKUP(A1602,Водители!A:F,6,0)</f>
        <v>Ульяновск</v>
      </c>
      <c r="G1602" s="0" t="n">
        <f aca="false">VLOOKUP(C1602,Автомобили!A:F,6,0)</f>
        <v>15.6</v>
      </c>
      <c r="H1602" s="0" t="n">
        <f aca="false">G1602*(E1602/100)</f>
        <v>4.2432</v>
      </c>
      <c r="I1602" s="0" t="n">
        <f aca="false">IF(F1602=$F$4,H1602,0)</f>
        <v>4.2432</v>
      </c>
    </row>
    <row r="1603" customFormat="false" ht="13.8" hidden="true" customHeight="false" outlineLevel="0" collapsed="false">
      <c r="A1603" s="1" t="n">
        <v>58</v>
      </c>
      <c r="B1603" s="1" t="n">
        <v>1602</v>
      </c>
      <c r="C1603" s="1" t="n">
        <v>9</v>
      </c>
      <c r="D1603" s="4" t="n">
        <v>45119.0872453704</v>
      </c>
      <c r="E1603" s="5" t="n">
        <v>27.6</v>
      </c>
      <c r="F1603" s="0" t="str">
        <f aca="false">VLOOKUP(A1603,Водители!A:F,6,0)</f>
        <v>Белореченск</v>
      </c>
      <c r="G1603" s="0" t="n">
        <f aca="false">VLOOKUP(C1603,Автомобили!A:F,6,0)</f>
        <v>15.9</v>
      </c>
      <c r="H1603" s="0" t="n">
        <f aca="false">G1603*(E1603/100)</f>
        <v>4.3884</v>
      </c>
      <c r="I1603" s="0" t="n">
        <f aca="false">IF(F1603=$F$4,H1603,0)</f>
        <v>0</v>
      </c>
    </row>
    <row r="1604" customFormat="false" ht="13.8" hidden="true" customHeight="false" outlineLevel="0" collapsed="false">
      <c r="A1604" s="1" t="n">
        <v>50</v>
      </c>
      <c r="B1604" s="1" t="n">
        <v>1603</v>
      </c>
      <c r="C1604" s="1" t="n">
        <v>4</v>
      </c>
      <c r="D1604" s="4" t="n">
        <v>45119.3321296296</v>
      </c>
      <c r="E1604" s="5" t="n">
        <v>23.5</v>
      </c>
      <c r="F1604" s="0" t="str">
        <f aca="false">VLOOKUP(A1604,Водители!A:F,6,0)</f>
        <v>Белореченск</v>
      </c>
      <c r="G1604" s="0" t="n">
        <f aca="false">VLOOKUP(C1604,Автомобили!A:F,6,0)</f>
        <v>0</v>
      </c>
      <c r="H1604" s="0" t="n">
        <f aca="false">G1604*(E1604/100)</f>
        <v>0</v>
      </c>
      <c r="I1604" s="0" t="n">
        <f aca="false">IF(F1604=$F$4,H1604,0)</f>
        <v>0</v>
      </c>
    </row>
    <row r="1605" customFormat="false" ht="13.8" hidden="true" customHeight="false" outlineLevel="0" collapsed="false">
      <c r="A1605" s="1" t="n">
        <v>15</v>
      </c>
      <c r="B1605" s="1" t="n">
        <v>1604</v>
      </c>
      <c r="C1605" s="1" t="n">
        <v>14</v>
      </c>
      <c r="D1605" s="4" t="n">
        <v>45119.358599537</v>
      </c>
      <c r="E1605" s="5" t="n">
        <v>55.5</v>
      </c>
      <c r="F1605" s="0" t="str">
        <f aca="false">VLOOKUP(A1605,Водители!A:F,6,0)</f>
        <v>Чехов</v>
      </c>
      <c r="G1605" s="0" t="n">
        <f aca="false">VLOOKUP(C1605,Автомобили!A:F,6,0)</f>
        <v>0</v>
      </c>
      <c r="H1605" s="0" t="n">
        <f aca="false">G1605*(E1605/100)</f>
        <v>0</v>
      </c>
      <c r="I1605" s="0" t="n">
        <f aca="false">IF(F1605=$F$4,H1605,0)</f>
        <v>0</v>
      </c>
    </row>
    <row r="1606" customFormat="false" ht="13.8" hidden="true" customHeight="false" outlineLevel="0" collapsed="false">
      <c r="A1606" s="1" t="n">
        <v>32</v>
      </c>
      <c r="B1606" s="1" t="n">
        <v>1605</v>
      </c>
      <c r="C1606" s="1" t="n">
        <v>10</v>
      </c>
      <c r="D1606" s="4" t="n">
        <v>45119.3803819444</v>
      </c>
      <c r="E1606" s="5" t="n">
        <v>44.3</v>
      </c>
      <c r="F1606" s="0" t="str">
        <f aca="false">VLOOKUP(A1606,Водители!A:F,6,0)</f>
        <v>Чехов</v>
      </c>
      <c r="G1606" s="0" t="n">
        <f aca="false">VLOOKUP(C1606,Автомобили!A:F,6,0)</f>
        <v>15.6</v>
      </c>
      <c r="H1606" s="0" t="n">
        <f aca="false">G1606*(E1606/100)</f>
        <v>6.9108</v>
      </c>
      <c r="I1606" s="0" t="n">
        <f aca="false">IF(F1606=$F$4,H1606,0)</f>
        <v>0</v>
      </c>
    </row>
    <row r="1607" customFormat="false" ht="13.8" hidden="true" customHeight="false" outlineLevel="0" collapsed="false">
      <c r="A1607" s="1" t="n">
        <v>51</v>
      </c>
      <c r="B1607" s="1" t="n">
        <v>1606</v>
      </c>
      <c r="C1607" s="1" t="n">
        <v>37</v>
      </c>
      <c r="D1607" s="4" t="n">
        <v>45119.3833333333</v>
      </c>
      <c r="E1607" s="5" t="n">
        <v>28.6</v>
      </c>
      <c r="F1607" s="0" t="str">
        <f aca="false">VLOOKUP(A1607,Водители!A:F,6,0)</f>
        <v>Ульяновск</v>
      </c>
      <c r="G1607" s="0" t="n">
        <f aca="false">VLOOKUP(C1607,Автомобили!A:F,6,0)</f>
        <v>15.8</v>
      </c>
      <c r="H1607" s="0" t="n">
        <f aca="false">G1607*(E1607/100)</f>
        <v>4.5188</v>
      </c>
      <c r="I1607" s="0" t="n">
        <f aca="false">IF(F1607=$F$4,H1607,0)</f>
        <v>4.5188</v>
      </c>
    </row>
    <row r="1608" customFormat="false" ht="13.8" hidden="true" customHeight="false" outlineLevel="0" collapsed="false">
      <c r="A1608" s="1" t="n">
        <v>50</v>
      </c>
      <c r="B1608" s="1" t="n">
        <v>1607</v>
      </c>
      <c r="C1608" s="1" t="n">
        <v>17</v>
      </c>
      <c r="D1608" s="4" t="n">
        <v>45119.4778935185</v>
      </c>
      <c r="E1608" s="5" t="n">
        <v>55.4</v>
      </c>
      <c r="F1608" s="0" t="str">
        <f aca="false">VLOOKUP(A1608,Водители!A:F,6,0)</f>
        <v>Белореченск</v>
      </c>
      <c r="G1608" s="0" t="n">
        <f aca="false">VLOOKUP(C1608,Автомобили!A:F,6,0)</f>
        <v>12</v>
      </c>
      <c r="H1608" s="0" t="n">
        <f aca="false">G1608*(E1608/100)</f>
        <v>6.648</v>
      </c>
      <c r="I1608" s="0" t="n">
        <f aca="false">IF(F1608=$F$4,H1608,0)</f>
        <v>0</v>
      </c>
    </row>
    <row r="1609" customFormat="false" ht="13.8" hidden="true" customHeight="false" outlineLevel="0" collapsed="false">
      <c r="A1609" s="1" t="n">
        <v>26</v>
      </c>
      <c r="B1609" s="1" t="n">
        <v>1608</v>
      </c>
      <c r="C1609" s="1" t="n">
        <v>4</v>
      </c>
      <c r="D1609" s="4" t="n">
        <v>45119.6349652778</v>
      </c>
      <c r="E1609" s="5" t="n">
        <v>8.2</v>
      </c>
      <c r="F1609" s="0" t="str">
        <f aca="false">VLOOKUP(A1609,Водители!A:F,6,0)</f>
        <v>Белореченск</v>
      </c>
      <c r="G1609" s="0" t="n">
        <f aca="false">VLOOKUP(C1609,Автомобили!A:F,6,0)</f>
        <v>0</v>
      </c>
      <c r="H1609" s="0" t="n">
        <f aca="false">G1609*(E1609/100)</f>
        <v>0</v>
      </c>
      <c r="I1609" s="0" t="n">
        <f aca="false">IF(F1609=$F$4,H1609,0)</f>
        <v>0</v>
      </c>
    </row>
    <row r="1610" customFormat="false" ht="13.8" hidden="true" customHeight="false" outlineLevel="0" collapsed="false">
      <c r="A1610" s="1" t="n">
        <v>26</v>
      </c>
      <c r="B1610" s="1" t="n">
        <v>1609</v>
      </c>
      <c r="C1610" s="1" t="n">
        <v>17</v>
      </c>
      <c r="D1610" s="4" t="n">
        <v>45119.7682175926</v>
      </c>
      <c r="E1610" s="5" t="n">
        <v>36.1</v>
      </c>
      <c r="F1610" s="0" t="str">
        <f aca="false">VLOOKUP(A1610,Водители!A:F,6,0)</f>
        <v>Белореченск</v>
      </c>
      <c r="G1610" s="0" t="n">
        <f aca="false">VLOOKUP(C1610,Автомобили!A:F,6,0)</f>
        <v>12</v>
      </c>
      <c r="H1610" s="0" t="n">
        <f aca="false">G1610*(E1610/100)</f>
        <v>4.332</v>
      </c>
      <c r="I1610" s="0" t="n">
        <f aca="false">IF(F1610=$F$4,H1610,0)</f>
        <v>0</v>
      </c>
    </row>
    <row r="1611" customFormat="false" ht="13.8" hidden="true" customHeight="false" outlineLevel="0" collapsed="false">
      <c r="A1611" s="1" t="n">
        <v>11</v>
      </c>
      <c r="B1611" s="1" t="n">
        <v>1610</v>
      </c>
      <c r="C1611" s="1" t="n">
        <v>15</v>
      </c>
      <c r="D1611" s="4" t="n">
        <v>45119.7800231481</v>
      </c>
      <c r="E1611" s="5" t="n">
        <v>53.7</v>
      </c>
      <c r="F1611" s="0" t="str">
        <f aca="false">VLOOKUP(A1611,Водители!A:F,6,0)</f>
        <v>Ульяновск</v>
      </c>
      <c r="G1611" s="0" t="n">
        <f aca="false">VLOOKUP(C1611,Автомобили!A:F,6,0)</f>
        <v>0</v>
      </c>
      <c r="H1611" s="0" t="n">
        <f aca="false">G1611*(E1611/100)</f>
        <v>0</v>
      </c>
      <c r="I1611" s="0" t="n">
        <f aca="false">IF(F1611=$F$4,H1611,0)</f>
        <v>0</v>
      </c>
    </row>
    <row r="1612" customFormat="false" ht="13.8" hidden="true" customHeight="false" outlineLevel="0" collapsed="false">
      <c r="A1612" s="1" t="n">
        <v>18</v>
      </c>
      <c r="B1612" s="1" t="n">
        <v>1611</v>
      </c>
      <c r="C1612" s="1" t="n">
        <v>41</v>
      </c>
      <c r="D1612" s="4" t="n">
        <v>45119.7822453704</v>
      </c>
      <c r="E1612" s="5" t="n">
        <v>22</v>
      </c>
      <c r="F1612" s="0" t="str">
        <f aca="false">VLOOKUP(A1612,Водители!A:F,6,0)</f>
        <v>Чехов</v>
      </c>
      <c r="G1612" s="0" t="n">
        <f aca="false">VLOOKUP(C1612,Автомобили!A:F,6,0)</f>
        <v>11.4</v>
      </c>
      <c r="H1612" s="0" t="n">
        <f aca="false">G1612*(E1612/100)</f>
        <v>2.508</v>
      </c>
      <c r="I1612" s="0" t="n">
        <f aca="false">IF(F1612=$F$4,H1612,0)</f>
        <v>0</v>
      </c>
    </row>
    <row r="1613" customFormat="false" ht="13.8" hidden="true" customHeight="false" outlineLevel="0" collapsed="false">
      <c r="A1613" s="1" t="n">
        <v>9</v>
      </c>
      <c r="B1613" s="1" t="n">
        <v>1612</v>
      </c>
      <c r="C1613" s="1" t="n">
        <v>27</v>
      </c>
      <c r="D1613" s="4" t="n">
        <v>45119.8058912037</v>
      </c>
      <c r="E1613" s="5" t="n">
        <v>24.5</v>
      </c>
      <c r="F1613" s="0" t="str">
        <f aca="false">VLOOKUP(A1613,Водители!A:F,6,0)</f>
        <v>Ставрополь</v>
      </c>
      <c r="G1613" s="0" t="n">
        <f aca="false">VLOOKUP(C1613,Автомобили!A:F,6,0)</f>
        <v>0</v>
      </c>
      <c r="H1613" s="0" t="n">
        <f aca="false">G1613*(E1613/100)</f>
        <v>0</v>
      </c>
      <c r="I1613" s="0" t="n">
        <f aca="false">IF(F1613=$F$4,H1613,0)</f>
        <v>0</v>
      </c>
    </row>
    <row r="1614" customFormat="false" ht="13.8" hidden="true" customHeight="false" outlineLevel="0" collapsed="false">
      <c r="A1614" s="1" t="n">
        <v>52</v>
      </c>
      <c r="B1614" s="1" t="n">
        <v>1613</v>
      </c>
      <c r="C1614" s="1" t="n">
        <v>2</v>
      </c>
      <c r="D1614" s="4" t="n">
        <v>45119.839224537</v>
      </c>
      <c r="E1614" s="5" t="n">
        <v>54</v>
      </c>
      <c r="F1614" s="0" t="str">
        <f aca="false">VLOOKUP(A1614,Водители!A:F,6,0)</f>
        <v>Белореченск</v>
      </c>
      <c r="G1614" s="0" t="n">
        <f aca="false">VLOOKUP(C1614,Автомобили!A:F,6,0)</f>
        <v>14</v>
      </c>
      <c r="H1614" s="0" t="n">
        <f aca="false">G1614*(E1614/100)</f>
        <v>7.56</v>
      </c>
      <c r="I1614" s="0" t="n">
        <f aca="false">IF(F1614=$F$4,H1614,0)</f>
        <v>0</v>
      </c>
    </row>
    <row r="1615" customFormat="false" ht="13.8" hidden="true" customHeight="false" outlineLevel="0" collapsed="false">
      <c r="A1615" s="1" t="n">
        <v>31</v>
      </c>
      <c r="B1615" s="1" t="n">
        <v>1614</v>
      </c>
      <c r="C1615" s="1" t="n">
        <v>22</v>
      </c>
      <c r="D1615" s="4" t="n">
        <v>45119.8527893519</v>
      </c>
      <c r="E1615" s="5" t="n">
        <v>50.3</v>
      </c>
      <c r="F1615" s="0" t="str">
        <f aca="false">VLOOKUP(A1615,Водители!A:F,6,0)</f>
        <v>Малгобек</v>
      </c>
      <c r="G1615" s="0" t="n">
        <f aca="false">VLOOKUP(C1615,Автомобили!A:F,6,0)</f>
        <v>12.6</v>
      </c>
      <c r="H1615" s="0" t="n">
        <f aca="false">G1615*(E1615/100)</f>
        <v>6.3378</v>
      </c>
      <c r="I1615" s="0" t="n">
        <f aca="false">IF(F1615=$F$4,H1615,0)</f>
        <v>0</v>
      </c>
    </row>
    <row r="1616" customFormat="false" ht="13.8" hidden="true" customHeight="false" outlineLevel="0" collapsed="false">
      <c r="A1616" s="1" t="n">
        <v>14</v>
      </c>
      <c r="B1616" s="1" t="n">
        <v>1615</v>
      </c>
      <c r="C1616" s="1" t="n">
        <v>14</v>
      </c>
      <c r="D1616" s="4" t="n">
        <v>45119.8600347222</v>
      </c>
      <c r="E1616" s="5" t="n">
        <v>19.6</v>
      </c>
      <c r="F1616" s="0" t="str">
        <f aca="false">VLOOKUP(A1616,Водители!A:F,6,0)</f>
        <v>Чехов</v>
      </c>
      <c r="G1616" s="0" t="n">
        <f aca="false">VLOOKUP(C1616,Автомобили!A:F,6,0)</f>
        <v>0</v>
      </c>
      <c r="H1616" s="0" t="n">
        <f aca="false">G1616*(E1616/100)</f>
        <v>0</v>
      </c>
      <c r="I1616" s="0" t="n">
        <f aca="false">IF(F1616=$F$4,H1616,0)</f>
        <v>0</v>
      </c>
    </row>
    <row r="1617" customFormat="false" ht="13.8" hidden="true" customHeight="false" outlineLevel="0" collapsed="false">
      <c r="A1617" s="1" t="n">
        <v>56</v>
      </c>
      <c r="B1617" s="1" t="n">
        <v>1616</v>
      </c>
      <c r="C1617" s="1" t="n">
        <v>41</v>
      </c>
      <c r="D1617" s="4" t="n">
        <v>45119.912974537</v>
      </c>
      <c r="E1617" s="5" t="n">
        <v>59.6</v>
      </c>
      <c r="F1617" s="0" t="str">
        <f aca="false">VLOOKUP(A1617,Водители!A:F,6,0)</f>
        <v>Чехов</v>
      </c>
      <c r="G1617" s="0" t="n">
        <f aca="false">VLOOKUP(C1617,Автомобили!A:F,6,0)</f>
        <v>11.4</v>
      </c>
      <c r="H1617" s="0" t="n">
        <f aca="false">G1617*(E1617/100)</f>
        <v>6.7944</v>
      </c>
      <c r="I1617" s="0" t="n">
        <f aca="false">IF(F1617=$F$4,H1617,0)</f>
        <v>0</v>
      </c>
    </row>
    <row r="1618" customFormat="false" ht="13.8" hidden="true" customHeight="false" outlineLevel="0" collapsed="false">
      <c r="A1618" s="1" t="n">
        <v>49</v>
      </c>
      <c r="B1618" s="1" t="n">
        <v>1617</v>
      </c>
      <c r="C1618" s="1" t="n">
        <v>20</v>
      </c>
      <c r="D1618" s="4" t="n">
        <v>45120.033599537</v>
      </c>
      <c r="E1618" s="5" t="n">
        <v>33.7</v>
      </c>
      <c r="F1618" s="0" t="str">
        <f aca="false">VLOOKUP(A1618,Водители!A:F,6,0)</f>
        <v>Ставрополь</v>
      </c>
      <c r="G1618" s="0" t="n">
        <f aca="false">VLOOKUP(C1618,Автомобили!A:F,6,0)</f>
        <v>13.4</v>
      </c>
      <c r="H1618" s="0" t="n">
        <f aca="false">G1618*(E1618/100)</f>
        <v>4.5158</v>
      </c>
      <c r="I1618" s="0" t="n">
        <f aca="false">IF(F1618=$F$4,H1618,0)</f>
        <v>0</v>
      </c>
    </row>
    <row r="1619" customFormat="false" ht="13.8" hidden="true" customHeight="false" outlineLevel="0" collapsed="false">
      <c r="A1619" s="1" t="n">
        <v>25</v>
      </c>
      <c r="B1619" s="1" t="n">
        <v>1618</v>
      </c>
      <c r="C1619" s="1" t="n">
        <v>13</v>
      </c>
      <c r="D1619" s="4" t="n">
        <v>45120.0565856482</v>
      </c>
      <c r="E1619" s="5" t="n">
        <v>9.8</v>
      </c>
      <c r="F1619" s="0" t="str">
        <f aca="false">VLOOKUP(A1619,Водители!A:F,6,0)</f>
        <v>Малгобек</v>
      </c>
      <c r="G1619" s="0" t="n">
        <f aca="false">VLOOKUP(C1619,Автомобили!A:F,6,0)</f>
        <v>14.5</v>
      </c>
      <c r="H1619" s="0" t="n">
        <f aca="false">G1619*(E1619/100)</f>
        <v>1.421</v>
      </c>
      <c r="I1619" s="0" t="n">
        <f aca="false">IF(F1619=$F$4,H1619,0)</f>
        <v>0</v>
      </c>
    </row>
    <row r="1620" customFormat="false" ht="13.8" hidden="true" customHeight="false" outlineLevel="0" collapsed="false">
      <c r="A1620" s="1" t="n">
        <v>57</v>
      </c>
      <c r="B1620" s="1" t="n">
        <v>1619</v>
      </c>
      <c r="C1620" s="1" t="n">
        <v>5</v>
      </c>
      <c r="D1620" s="4" t="n">
        <v>45120.0854976852</v>
      </c>
      <c r="E1620" s="5" t="n">
        <v>43.9</v>
      </c>
      <c r="F1620" s="0" t="str">
        <f aca="false">VLOOKUP(A1620,Водители!A:F,6,0)</f>
        <v>Каневская</v>
      </c>
      <c r="G1620" s="0" t="n">
        <f aca="false">VLOOKUP(C1620,Автомобили!A:F,6,0)</f>
        <v>12.9</v>
      </c>
      <c r="H1620" s="0" t="n">
        <f aca="false">G1620*(E1620/100)</f>
        <v>5.6631</v>
      </c>
      <c r="I1620" s="0" t="n">
        <f aca="false">IF(F1620=$F$4,H1620,0)</f>
        <v>0</v>
      </c>
    </row>
    <row r="1621" customFormat="false" ht="13.8" hidden="true" customHeight="false" outlineLevel="0" collapsed="false">
      <c r="A1621" s="1" t="n">
        <v>1</v>
      </c>
      <c r="B1621" s="1" t="n">
        <v>1620</v>
      </c>
      <c r="C1621" s="1" t="n">
        <v>3</v>
      </c>
      <c r="D1621" s="4" t="n">
        <v>45120.1402662037</v>
      </c>
      <c r="E1621" s="5" t="n">
        <v>47.6</v>
      </c>
      <c r="F1621" s="0" t="str">
        <f aca="false">VLOOKUP(A1621,Водители!A:F,6,0)</f>
        <v>Каневская</v>
      </c>
      <c r="G1621" s="0" t="n">
        <f aca="false">VLOOKUP(C1621,Автомобили!A:F,6,0)</f>
        <v>0</v>
      </c>
      <c r="H1621" s="0" t="n">
        <f aca="false">G1621*(E1621/100)</f>
        <v>0</v>
      </c>
      <c r="I1621" s="0" t="n">
        <f aca="false">IF(F1621=$F$4,H1621,0)</f>
        <v>0</v>
      </c>
    </row>
    <row r="1622" customFormat="false" ht="13.8" hidden="true" customHeight="false" outlineLevel="0" collapsed="false">
      <c r="A1622" s="1" t="n">
        <v>15</v>
      </c>
      <c r="B1622" s="1" t="n">
        <v>1621</v>
      </c>
      <c r="C1622" s="1" t="n">
        <v>14</v>
      </c>
      <c r="D1622" s="4" t="n">
        <v>45120.2085763889</v>
      </c>
      <c r="E1622" s="5" t="n">
        <v>56.4</v>
      </c>
      <c r="F1622" s="0" t="str">
        <f aca="false">VLOOKUP(A1622,Водители!A:F,6,0)</f>
        <v>Чехов</v>
      </c>
      <c r="G1622" s="0" t="n">
        <f aca="false">VLOOKUP(C1622,Автомобили!A:F,6,0)</f>
        <v>0</v>
      </c>
      <c r="H1622" s="0" t="n">
        <f aca="false">G1622*(E1622/100)</f>
        <v>0</v>
      </c>
      <c r="I1622" s="0" t="n">
        <f aca="false">IF(F1622=$F$4,H1622,0)</f>
        <v>0</v>
      </c>
    </row>
    <row r="1623" customFormat="false" ht="13.8" hidden="true" customHeight="false" outlineLevel="0" collapsed="false">
      <c r="A1623" s="1" t="n">
        <v>30</v>
      </c>
      <c r="B1623" s="1" t="n">
        <v>1622</v>
      </c>
      <c r="C1623" s="1" t="n">
        <v>5</v>
      </c>
      <c r="D1623" s="4" t="n">
        <v>45120.2127777778</v>
      </c>
      <c r="E1623" s="5" t="n">
        <v>44.7</v>
      </c>
      <c r="F1623" s="0" t="str">
        <f aca="false">VLOOKUP(A1623,Водители!A:F,6,0)</f>
        <v>Каневская</v>
      </c>
      <c r="G1623" s="0" t="n">
        <f aca="false">VLOOKUP(C1623,Автомобили!A:F,6,0)</f>
        <v>12.9</v>
      </c>
      <c r="H1623" s="0" t="n">
        <f aca="false">G1623*(E1623/100)</f>
        <v>5.7663</v>
      </c>
      <c r="I1623" s="0" t="n">
        <f aca="false">IF(F1623=$F$4,H1623,0)</f>
        <v>0</v>
      </c>
    </row>
    <row r="1624" customFormat="false" ht="13.8" hidden="true" customHeight="false" outlineLevel="0" collapsed="false">
      <c r="A1624" s="1" t="n">
        <v>58</v>
      </c>
      <c r="B1624" s="1" t="n">
        <v>1623</v>
      </c>
      <c r="C1624" s="1" t="n">
        <v>2</v>
      </c>
      <c r="D1624" s="4" t="n">
        <v>45120.2427893519</v>
      </c>
      <c r="E1624" s="5" t="n">
        <v>35.5</v>
      </c>
      <c r="F1624" s="0" t="str">
        <f aca="false">VLOOKUP(A1624,Водители!A:F,6,0)</f>
        <v>Белореченск</v>
      </c>
      <c r="G1624" s="0" t="n">
        <f aca="false">VLOOKUP(C1624,Автомобили!A:F,6,0)</f>
        <v>14</v>
      </c>
      <c r="H1624" s="0" t="n">
        <f aca="false">G1624*(E1624/100)</f>
        <v>4.97</v>
      </c>
      <c r="I1624" s="0" t="n">
        <f aca="false">IF(F1624=$F$4,H1624,0)</f>
        <v>0</v>
      </c>
    </row>
    <row r="1625" customFormat="false" ht="13.8" hidden="true" customHeight="false" outlineLevel="0" collapsed="false">
      <c r="A1625" s="1" t="n">
        <v>33</v>
      </c>
      <c r="B1625" s="1" t="n">
        <v>1624</v>
      </c>
      <c r="C1625" s="1" t="n">
        <v>39</v>
      </c>
      <c r="D1625" s="4" t="n">
        <v>45120.2655787037</v>
      </c>
      <c r="E1625" s="5" t="n">
        <v>20.5</v>
      </c>
      <c r="F1625" s="0" t="str">
        <f aca="false">VLOOKUP(A1625,Водители!A:F,6,0)</f>
        <v>Белореченск</v>
      </c>
      <c r="G1625" s="0" t="n">
        <f aca="false">VLOOKUP(C1625,Автомобили!A:F,6,0)</f>
        <v>0</v>
      </c>
      <c r="H1625" s="0" t="n">
        <f aca="false">G1625*(E1625/100)</f>
        <v>0</v>
      </c>
      <c r="I1625" s="0" t="n">
        <f aca="false">IF(F1625=$F$4,H1625,0)</f>
        <v>0</v>
      </c>
    </row>
    <row r="1626" customFormat="false" ht="13.8" hidden="true" customHeight="false" outlineLevel="0" collapsed="false">
      <c r="A1626" s="1" t="n">
        <v>43</v>
      </c>
      <c r="B1626" s="1" t="n">
        <v>1625</v>
      </c>
      <c r="C1626" s="1" t="n">
        <v>32</v>
      </c>
      <c r="D1626" s="4" t="n">
        <v>45120.3039236111</v>
      </c>
      <c r="E1626" s="5" t="n">
        <v>24.4</v>
      </c>
      <c r="F1626" s="0" t="str">
        <f aca="false">VLOOKUP(A1626,Водители!A:F,6,0)</f>
        <v>Колпашево</v>
      </c>
      <c r="G1626" s="0" t="n">
        <f aca="false">VLOOKUP(C1626,Автомобили!A:F,6,0)</f>
        <v>0</v>
      </c>
      <c r="H1626" s="0" t="n">
        <f aca="false">G1626*(E1626/100)</f>
        <v>0</v>
      </c>
      <c r="I1626" s="0" t="n">
        <f aca="false">IF(F1626=$F$4,H1626,0)</f>
        <v>0</v>
      </c>
    </row>
    <row r="1627" customFormat="false" ht="13.8" hidden="true" customHeight="false" outlineLevel="0" collapsed="false">
      <c r="A1627" s="1" t="n">
        <v>56</v>
      </c>
      <c r="B1627" s="1" t="n">
        <v>1626</v>
      </c>
      <c r="C1627" s="1" t="n">
        <v>35</v>
      </c>
      <c r="D1627" s="4" t="n">
        <v>45120.3422916667</v>
      </c>
      <c r="E1627" s="5" t="n">
        <v>58.4</v>
      </c>
      <c r="F1627" s="0" t="str">
        <f aca="false">VLOOKUP(A1627,Водители!A:F,6,0)</f>
        <v>Чехов</v>
      </c>
      <c r="G1627" s="0" t="n">
        <f aca="false">VLOOKUP(C1627,Автомобили!A:F,6,0)</f>
        <v>12.5</v>
      </c>
      <c r="H1627" s="0" t="n">
        <f aca="false">G1627*(E1627/100)</f>
        <v>7.3</v>
      </c>
      <c r="I1627" s="0" t="n">
        <f aca="false">IF(F1627=$F$4,H1627,0)</f>
        <v>0</v>
      </c>
    </row>
    <row r="1628" customFormat="false" ht="13.8" hidden="true" customHeight="false" outlineLevel="0" collapsed="false">
      <c r="A1628" s="1" t="n">
        <v>34</v>
      </c>
      <c r="B1628" s="1" t="n">
        <v>1627</v>
      </c>
      <c r="C1628" s="1" t="n">
        <v>32</v>
      </c>
      <c r="D1628" s="4" t="n">
        <v>45120.3581828704</v>
      </c>
      <c r="E1628" s="5" t="n">
        <v>6.2</v>
      </c>
      <c r="F1628" s="0" t="str">
        <f aca="false">VLOOKUP(A1628,Водители!A:F,6,0)</f>
        <v>Колпашево</v>
      </c>
      <c r="G1628" s="0" t="n">
        <f aca="false">VLOOKUP(C1628,Автомобили!A:F,6,0)</f>
        <v>0</v>
      </c>
      <c r="H1628" s="0" t="n">
        <f aca="false">G1628*(E1628/100)</f>
        <v>0</v>
      </c>
      <c r="I1628" s="0" t="n">
        <f aca="false">IF(F1628=$F$4,H1628,0)</f>
        <v>0</v>
      </c>
    </row>
    <row r="1629" customFormat="false" ht="13.8" hidden="true" customHeight="false" outlineLevel="0" collapsed="false">
      <c r="A1629" s="1" t="n">
        <v>62</v>
      </c>
      <c r="B1629" s="1" t="n">
        <v>1628</v>
      </c>
      <c r="C1629" s="1" t="n">
        <v>38</v>
      </c>
      <c r="D1629" s="4" t="n">
        <v>45120.5278703704</v>
      </c>
      <c r="E1629" s="5" t="n">
        <v>43.5</v>
      </c>
      <c r="F1629" s="0" t="str">
        <f aca="false">VLOOKUP(A1629,Водители!A:F,6,0)</f>
        <v>Чехов</v>
      </c>
      <c r="G1629" s="0" t="n">
        <f aca="false">VLOOKUP(C1629,Автомобили!A:F,6,0)</f>
        <v>11.8</v>
      </c>
      <c r="H1629" s="0" t="n">
        <f aca="false">G1629*(E1629/100)</f>
        <v>5.133</v>
      </c>
      <c r="I1629" s="0" t="n">
        <f aca="false">IF(F1629=$F$4,H1629,0)</f>
        <v>0</v>
      </c>
    </row>
    <row r="1630" customFormat="false" ht="13.8" hidden="true" customHeight="false" outlineLevel="0" collapsed="false">
      <c r="A1630" s="1" t="n">
        <v>4</v>
      </c>
      <c r="B1630" s="1" t="n">
        <v>1629</v>
      </c>
      <c r="C1630" s="1" t="n">
        <v>6</v>
      </c>
      <c r="D1630" s="4" t="n">
        <v>45120.6250925926</v>
      </c>
      <c r="E1630" s="5" t="n">
        <v>11.2</v>
      </c>
      <c r="F1630" s="0" t="str">
        <f aca="false">VLOOKUP(A1630,Водители!A:F,6,0)</f>
        <v>Колпашево</v>
      </c>
      <c r="G1630" s="0" t="n">
        <f aca="false">VLOOKUP(C1630,Автомобили!A:F,6,0)</f>
        <v>13.5</v>
      </c>
      <c r="H1630" s="0" t="n">
        <f aca="false">G1630*(E1630/100)</f>
        <v>1.512</v>
      </c>
      <c r="I1630" s="0" t="n">
        <f aca="false">IF(F1630=$F$4,H1630,0)</f>
        <v>0</v>
      </c>
    </row>
    <row r="1631" customFormat="false" ht="13.8" hidden="true" customHeight="false" outlineLevel="0" collapsed="false">
      <c r="A1631" s="1" t="n">
        <v>3</v>
      </c>
      <c r="B1631" s="1" t="n">
        <v>1630</v>
      </c>
      <c r="C1631" s="1" t="n">
        <v>32</v>
      </c>
      <c r="D1631" s="4" t="n">
        <v>45120.6498958333</v>
      </c>
      <c r="E1631" s="5" t="n">
        <v>21.5</v>
      </c>
      <c r="F1631" s="0" t="str">
        <f aca="false">VLOOKUP(A1631,Водители!A:F,6,0)</f>
        <v>Колпашево</v>
      </c>
      <c r="G1631" s="0" t="n">
        <f aca="false">VLOOKUP(C1631,Автомобили!A:F,6,0)</f>
        <v>0</v>
      </c>
      <c r="H1631" s="0" t="n">
        <f aca="false">G1631*(E1631/100)</f>
        <v>0</v>
      </c>
      <c r="I1631" s="0" t="n">
        <f aca="false">IF(F1631=$F$4,H1631,0)</f>
        <v>0</v>
      </c>
    </row>
    <row r="1632" customFormat="false" ht="13.8" hidden="true" customHeight="false" outlineLevel="0" collapsed="false">
      <c r="A1632" s="1" t="n">
        <v>34</v>
      </c>
      <c r="B1632" s="1" t="n">
        <v>1631</v>
      </c>
      <c r="C1632" s="1" t="n">
        <v>32</v>
      </c>
      <c r="D1632" s="4" t="n">
        <v>45120.6940856481</v>
      </c>
      <c r="E1632" s="5" t="n">
        <v>12.7</v>
      </c>
      <c r="F1632" s="0" t="str">
        <f aca="false">VLOOKUP(A1632,Водители!A:F,6,0)</f>
        <v>Колпашево</v>
      </c>
      <c r="G1632" s="0" t="n">
        <f aca="false">VLOOKUP(C1632,Автомобили!A:F,6,0)</f>
        <v>0</v>
      </c>
      <c r="H1632" s="0" t="n">
        <f aca="false">G1632*(E1632/100)</f>
        <v>0</v>
      </c>
      <c r="I1632" s="0" t="n">
        <f aca="false">IF(F1632=$F$4,H1632,0)</f>
        <v>0</v>
      </c>
    </row>
    <row r="1633" customFormat="false" ht="13.8" hidden="true" customHeight="false" outlineLevel="0" collapsed="false">
      <c r="A1633" s="1" t="n">
        <v>2</v>
      </c>
      <c r="B1633" s="1" t="n">
        <v>1632</v>
      </c>
      <c r="C1633" s="1" t="n">
        <v>12</v>
      </c>
      <c r="D1633" s="4" t="n">
        <v>45120.7876157407</v>
      </c>
      <c r="E1633" s="5" t="n">
        <v>12.8</v>
      </c>
      <c r="F1633" s="0" t="str">
        <f aca="false">VLOOKUP(A1633,Водители!A:F,6,0)</f>
        <v>Каневская</v>
      </c>
      <c r="G1633" s="0" t="n">
        <f aca="false">VLOOKUP(C1633,Автомобили!A:F,6,0)</f>
        <v>0</v>
      </c>
      <c r="H1633" s="0" t="n">
        <f aca="false">G1633*(E1633/100)</f>
        <v>0</v>
      </c>
      <c r="I1633" s="0" t="n">
        <f aca="false">IF(F1633=$F$4,H1633,0)</f>
        <v>0</v>
      </c>
    </row>
    <row r="1634" customFormat="false" ht="13.8" hidden="true" customHeight="false" outlineLevel="0" collapsed="false">
      <c r="A1634" s="1" t="n">
        <v>34</v>
      </c>
      <c r="B1634" s="1" t="n">
        <v>1633</v>
      </c>
      <c r="C1634" s="1" t="n">
        <v>6</v>
      </c>
      <c r="D1634" s="4" t="n">
        <v>45120.895625</v>
      </c>
      <c r="E1634" s="5" t="n">
        <v>13.7</v>
      </c>
      <c r="F1634" s="0" t="str">
        <f aca="false">VLOOKUP(A1634,Водители!A:F,6,0)</f>
        <v>Колпашево</v>
      </c>
      <c r="G1634" s="0" t="n">
        <f aca="false">VLOOKUP(C1634,Автомобили!A:F,6,0)</f>
        <v>13.5</v>
      </c>
      <c r="H1634" s="0" t="n">
        <f aca="false">G1634*(E1634/100)</f>
        <v>1.8495</v>
      </c>
      <c r="I1634" s="0" t="n">
        <f aca="false">IF(F1634=$F$4,H1634,0)</f>
        <v>0</v>
      </c>
    </row>
    <row r="1635" customFormat="false" ht="13.8" hidden="true" customHeight="false" outlineLevel="0" collapsed="false">
      <c r="A1635" s="1" t="n">
        <v>16</v>
      </c>
      <c r="B1635" s="1" t="n">
        <v>1634</v>
      </c>
      <c r="C1635" s="1" t="n">
        <v>40</v>
      </c>
      <c r="D1635" s="4" t="n">
        <v>45120.9550694445</v>
      </c>
      <c r="E1635" s="5" t="n">
        <v>29.2</v>
      </c>
      <c r="F1635" s="0" t="str">
        <f aca="false">VLOOKUP(A1635,Водители!A:F,6,0)</f>
        <v>Ульяновск</v>
      </c>
      <c r="G1635" s="0" t="n">
        <f aca="false">VLOOKUP(C1635,Автомобили!A:F,6,0)</f>
        <v>0</v>
      </c>
      <c r="H1635" s="0" t="n">
        <f aca="false">G1635*(E1635/100)</f>
        <v>0</v>
      </c>
      <c r="I1635" s="0" t="n">
        <f aca="false">IF(F1635=$F$4,H1635,0)</f>
        <v>0</v>
      </c>
    </row>
    <row r="1636" customFormat="false" ht="13.8" hidden="true" customHeight="false" outlineLevel="0" collapsed="false">
      <c r="A1636" s="1" t="n">
        <v>33</v>
      </c>
      <c r="B1636" s="1" t="n">
        <v>1635</v>
      </c>
      <c r="C1636" s="1" t="n">
        <v>2</v>
      </c>
      <c r="D1636" s="4" t="n">
        <v>45120.9883217593</v>
      </c>
      <c r="E1636" s="5" t="n">
        <v>3.2</v>
      </c>
      <c r="F1636" s="0" t="str">
        <f aca="false">VLOOKUP(A1636,Водители!A:F,6,0)</f>
        <v>Белореченск</v>
      </c>
      <c r="G1636" s="0" t="n">
        <f aca="false">VLOOKUP(C1636,Автомобили!A:F,6,0)</f>
        <v>14</v>
      </c>
      <c r="H1636" s="0" t="n">
        <f aca="false">G1636*(E1636/100)</f>
        <v>0.448</v>
      </c>
      <c r="I1636" s="0" t="n">
        <f aca="false">IF(F1636=$F$4,H1636,0)</f>
        <v>0</v>
      </c>
    </row>
    <row r="1637" customFormat="false" ht="13.8" hidden="true" customHeight="false" outlineLevel="0" collapsed="false">
      <c r="A1637" s="1" t="n">
        <v>42</v>
      </c>
      <c r="B1637" s="1" t="n">
        <v>1636</v>
      </c>
      <c r="C1637" s="1" t="n">
        <v>16</v>
      </c>
      <c r="D1637" s="4" t="n">
        <v>45121.1103819445</v>
      </c>
      <c r="E1637" s="5" t="n">
        <v>1.8</v>
      </c>
      <c r="F1637" s="0" t="str">
        <f aca="false">VLOOKUP(A1637,Водители!A:F,6,0)</f>
        <v>Бодайбо</v>
      </c>
      <c r="G1637" s="0" t="n">
        <f aca="false">VLOOKUP(C1637,Автомобили!A:F,6,0)</f>
        <v>10</v>
      </c>
      <c r="H1637" s="0" t="n">
        <f aca="false">G1637*(E1637/100)</f>
        <v>0.18</v>
      </c>
      <c r="I1637" s="0" t="n">
        <f aca="false">IF(F1637=$F$4,H1637,0)</f>
        <v>0</v>
      </c>
    </row>
    <row r="1638" customFormat="false" ht="13.8" hidden="true" customHeight="false" outlineLevel="0" collapsed="false">
      <c r="A1638" s="1" t="n">
        <v>17</v>
      </c>
      <c r="B1638" s="1" t="n">
        <v>1637</v>
      </c>
      <c r="C1638" s="1" t="n">
        <v>32</v>
      </c>
      <c r="D1638" s="4" t="n">
        <v>45121.1681712963</v>
      </c>
      <c r="E1638" s="5" t="n">
        <v>50.7</v>
      </c>
      <c r="F1638" s="0" t="str">
        <f aca="false">VLOOKUP(A1638,Водители!A:F,6,0)</f>
        <v>Колпашево</v>
      </c>
      <c r="G1638" s="0" t="n">
        <f aca="false">VLOOKUP(C1638,Автомобили!A:F,6,0)</f>
        <v>0</v>
      </c>
      <c r="H1638" s="0" t="n">
        <f aca="false">G1638*(E1638/100)</f>
        <v>0</v>
      </c>
      <c r="I1638" s="0" t="n">
        <f aca="false">IF(F1638=$F$4,H1638,0)</f>
        <v>0</v>
      </c>
    </row>
    <row r="1639" customFormat="false" ht="13.8" hidden="true" customHeight="false" outlineLevel="0" collapsed="false">
      <c r="A1639" s="1" t="n">
        <v>62</v>
      </c>
      <c r="B1639" s="1" t="n">
        <v>1638</v>
      </c>
      <c r="C1639" s="1" t="n">
        <v>35</v>
      </c>
      <c r="D1639" s="4" t="n">
        <v>45121.1784953704</v>
      </c>
      <c r="E1639" s="5" t="n">
        <v>58.9</v>
      </c>
      <c r="F1639" s="0" t="str">
        <f aca="false">VLOOKUP(A1639,Водители!A:F,6,0)</f>
        <v>Чехов</v>
      </c>
      <c r="G1639" s="0" t="n">
        <f aca="false">VLOOKUP(C1639,Автомобили!A:F,6,0)</f>
        <v>12.5</v>
      </c>
      <c r="H1639" s="0" t="n">
        <f aca="false">G1639*(E1639/100)</f>
        <v>7.3625</v>
      </c>
      <c r="I1639" s="0" t="n">
        <f aca="false">IF(F1639=$F$4,H1639,0)</f>
        <v>0</v>
      </c>
    </row>
    <row r="1640" customFormat="false" ht="13.8" hidden="true" customHeight="false" outlineLevel="0" collapsed="false">
      <c r="A1640" s="1" t="n">
        <v>40</v>
      </c>
      <c r="B1640" s="1" t="n">
        <v>1639</v>
      </c>
      <c r="C1640" s="1" t="n">
        <v>33</v>
      </c>
      <c r="D1640" s="4" t="n">
        <v>45121.2419675926</v>
      </c>
      <c r="E1640" s="5" t="n">
        <v>35.2</v>
      </c>
      <c r="F1640" s="0" t="str">
        <f aca="false">VLOOKUP(A1640,Водители!A:F,6,0)</f>
        <v>Ульяновск</v>
      </c>
      <c r="G1640" s="0" t="n">
        <f aca="false">VLOOKUP(C1640,Автомобили!A:F,6,0)</f>
        <v>13.1</v>
      </c>
      <c r="H1640" s="0" t="n">
        <f aca="false">G1640*(E1640/100)</f>
        <v>4.6112</v>
      </c>
      <c r="I1640" s="0" t="n">
        <f aca="false">IF(F1640=$F$4,H1640,0)</f>
        <v>4.6112</v>
      </c>
    </row>
    <row r="1641" customFormat="false" ht="13.8" hidden="true" customHeight="false" outlineLevel="0" collapsed="false">
      <c r="A1641" s="1" t="n">
        <v>34</v>
      </c>
      <c r="B1641" s="1" t="n">
        <v>1640</v>
      </c>
      <c r="C1641" s="1" t="n">
        <v>6</v>
      </c>
      <c r="D1641" s="4" t="n">
        <v>45121.2740625</v>
      </c>
      <c r="E1641" s="5" t="n">
        <v>54.8</v>
      </c>
      <c r="F1641" s="0" t="str">
        <f aca="false">VLOOKUP(A1641,Водители!A:F,6,0)</f>
        <v>Колпашево</v>
      </c>
      <c r="G1641" s="0" t="n">
        <f aca="false">VLOOKUP(C1641,Автомобили!A:F,6,0)</f>
        <v>13.5</v>
      </c>
      <c r="H1641" s="0" t="n">
        <f aca="false">G1641*(E1641/100)</f>
        <v>7.398</v>
      </c>
      <c r="I1641" s="0" t="n">
        <f aca="false">IF(F1641=$F$4,H1641,0)</f>
        <v>0</v>
      </c>
    </row>
    <row r="1642" customFormat="false" ht="13.8" hidden="true" customHeight="false" outlineLevel="0" collapsed="false">
      <c r="A1642" s="1" t="n">
        <v>22</v>
      </c>
      <c r="B1642" s="1" t="n">
        <v>1641</v>
      </c>
      <c r="C1642" s="1" t="n">
        <v>42</v>
      </c>
      <c r="D1642" s="4" t="n">
        <v>45121.3010069444</v>
      </c>
      <c r="E1642" s="5" t="n">
        <v>23.7</v>
      </c>
      <c r="F1642" s="0" t="str">
        <f aca="false">VLOOKUP(A1642,Водители!A:F,6,0)</f>
        <v>Бодайбо</v>
      </c>
      <c r="G1642" s="0" t="n">
        <f aca="false">VLOOKUP(C1642,Автомобили!A:F,6,0)</f>
        <v>15.3</v>
      </c>
      <c r="H1642" s="0" t="n">
        <f aca="false">G1642*(E1642/100)</f>
        <v>3.6261</v>
      </c>
      <c r="I1642" s="0" t="n">
        <f aca="false">IF(F1642=$F$4,H1642,0)</f>
        <v>0</v>
      </c>
    </row>
    <row r="1643" customFormat="false" ht="13.8" hidden="true" customHeight="false" outlineLevel="0" collapsed="false">
      <c r="A1643" s="1" t="n">
        <v>5</v>
      </c>
      <c r="B1643" s="1" t="n">
        <v>1642</v>
      </c>
      <c r="C1643" s="1" t="n">
        <v>24</v>
      </c>
      <c r="D1643" s="4" t="n">
        <v>45121.3414699074</v>
      </c>
      <c r="E1643" s="5" t="n">
        <v>3.4</v>
      </c>
      <c r="F1643" s="0" t="str">
        <f aca="false">VLOOKUP(A1643,Водители!A:F,6,0)</f>
        <v>Каневская</v>
      </c>
      <c r="G1643" s="0" t="n">
        <f aca="false">VLOOKUP(C1643,Автомобили!A:F,6,0)</f>
        <v>12.4</v>
      </c>
      <c r="H1643" s="0" t="n">
        <f aca="false">G1643*(E1643/100)</f>
        <v>0.4216</v>
      </c>
      <c r="I1643" s="0" t="n">
        <f aca="false">IF(F1643=$F$4,H1643,0)</f>
        <v>0</v>
      </c>
    </row>
    <row r="1644" customFormat="false" ht="13.8" hidden="true" customHeight="false" outlineLevel="0" collapsed="false">
      <c r="A1644" s="1" t="n">
        <v>11</v>
      </c>
      <c r="B1644" s="1" t="n">
        <v>1643</v>
      </c>
      <c r="C1644" s="1" t="n">
        <v>8</v>
      </c>
      <c r="D1644" s="4" t="n">
        <v>45121.3606712963</v>
      </c>
      <c r="E1644" s="5" t="n">
        <v>47.9</v>
      </c>
      <c r="F1644" s="0" t="str">
        <f aca="false">VLOOKUP(A1644,Водители!A:F,6,0)</f>
        <v>Ульяновск</v>
      </c>
      <c r="G1644" s="0" t="n">
        <f aca="false">VLOOKUP(C1644,Автомобили!A:F,6,0)</f>
        <v>15.6</v>
      </c>
      <c r="H1644" s="0" t="n">
        <f aca="false">G1644*(E1644/100)</f>
        <v>7.4724</v>
      </c>
      <c r="I1644" s="0" t="n">
        <f aca="false">IF(F1644=$F$4,H1644,0)</f>
        <v>7.4724</v>
      </c>
    </row>
    <row r="1645" customFormat="false" ht="13.8" hidden="true" customHeight="false" outlineLevel="0" collapsed="false">
      <c r="A1645" s="1" t="n">
        <v>52</v>
      </c>
      <c r="B1645" s="1" t="n">
        <v>1644</v>
      </c>
      <c r="C1645" s="1" t="n">
        <v>4</v>
      </c>
      <c r="D1645" s="4" t="n">
        <v>45121.3688078704</v>
      </c>
      <c r="E1645" s="5" t="n">
        <v>44.1</v>
      </c>
      <c r="F1645" s="0" t="str">
        <f aca="false">VLOOKUP(A1645,Водители!A:F,6,0)</f>
        <v>Белореченск</v>
      </c>
      <c r="G1645" s="0" t="n">
        <f aca="false">VLOOKUP(C1645,Автомобили!A:F,6,0)</f>
        <v>0</v>
      </c>
      <c r="H1645" s="0" t="n">
        <f aca="false">G1645*(E1645/100)</f>
        <v>0</v>
      </c>
      <c r="I1645" s="0" t="n">
        <f aca="false">IF(F1645=$F$4,H1645,0)</f>
        <v>0</v>
      </c>
    </row>
    <row r="1646" customFormat="false" ht="13.8" hidden="true" customHeight="false" outlineLevel="0" collapsed="false">
      <c r="A1646" s="1" t="n">
        <v>24</v>
      </c>
      <c r="B1646" s="1" t="n">
        <v>1645</v>
      </c>
      <c r="C1646" s="1" t="n">
        <v>16</v>
      </c>
      <c r="D1646" s="4" t="n">
        <v>45121.501412037</v>
      </c>
      <c r="E1646" s="5" t="n">
        <v>9.4</v>
      </c>
      <c r="F1646" s="0" t="str">
        <f aca="false">VLOOKUP(A1646,Водители!A:F,6,0)</f>
        <v>Бодайбо</v>
      </c>
      <c r="G1646" s="0" t="n">
        <f aca="false">VLOOKUP(C1646,Автомобили!A:F,6,0)</f>
        <v>10</v>
      </c>
      <c r="H1646" s="0" t="n">
        <f aca="false">G1646*(E1646/100)</f>
        <v>0.94</v>
      </c>
      <c r="I1646" s="0" t="n">
        <f aca="false">IF(F1646=$F$4,H1646,0)</f>
        <v>0</v>
      </c>
    </row>
    <row r="1647" customFormat="false" ht="13.8" hidden="true" customHeight="false" outlineLevel="0" collapsed="false">
      <c r="A1647" s="1" t="n">
        <v>8</v>
      </c>
      <c r="B1647" s="1" t="n">
        <v>1646</v>
      </c>
      <c r="C1647" s="1" t="n">
        <v>7</v>
      </c>
      <c r="D1647" s="4" t="n">
        <v>45121.6038541667</v>
      </c>
      <c r="E1647" s="5" t="n">
        <v>51</v>
      </c>
      <c r="F1647" s="0" t="str">
        <f aca="false">VLOOKUP(A1647,Водители!A:F,6,0)</f>
        <v>Ульяновск</v>
      </c>
      <c r="G1647" s="0" t="n">
        <f aca="false">VLOOKUP(C1647,Автомобили!A:F,6,0)</f>
        <v>0</v>
      </c>
      <c r="H1647" s="0" t="n">
        <f aca="false">G1647*(E1647/100)</f>
        <v>0</v>
      </c>
      <c r="I1647" s="0" t="n">
        <f aca="false">IF(F1647=$F$4,H1647,0)</f>
        <v>0</v>
      </c>
    </row>
    <row r="1648" customFormat="false" ht="13.8" hidden="true" customHeight="false" outlineLevel="0" collapsed="false">
      <c r="A1648" s="1" t="n">
        <v>22</v>
      </c>
      <c r="B1648" s="1" t="n">
        <v>1647</v>
      </c>
      <c r="C1648" s="1" t="n">
        <v>1</v>
      </c>
      <c r="D1648" s="4" t="n">
        <v>45121.685474537</v>
      </c>
      <c r="E1648" s="5" t="n">
        <v>50.4</v>
      </c>
      <c r="F1648" s="0" t="str">
        <f aca="false">VLOOKUP(A1648,Водители!A:F,6,0)</f>
        <v>Бодайбо</v>
      </c>
      <c r="G1648" s="0" t="n">
        <f aca="false">VLOOKUP(C1648,Автомобили!A:F,6,0)</f>
        <v>0</v>
      </c>
      <c r="H1648" s="0" t="n">
        <f aca="false">G1648*(E1648/100)</f>
        <v>0</v>
      </c>
      <c r="I1648" s="0" t="n">
        <f aca="false">IF(F1648=$F$4,H1648,0)</f>
        <v>0</v>
      </c>
    </row>
    <row r="1649" customFormat="false" ht="13.8" hidden="true" customHeight="false" outlineLevel="0" collapsed="false">
      <c r="A1649" s="1" t="n">
        <v>57</v>
      </c>
      <c r="B1649" s="1" t="n">
        <v>1648</v>
      </c>
      <c r="C1649" s="1" t="n">
        <v>18</v>
      </c>
      <c r="D1649" s="4" t="n">
        <v>45121.8175462963</v>
      </c>
      <c r="E1649" s="5" t="n">
        <v>41.8</v>
      </c>
      <c r="F1649" s="0" t="str">
        <f aca="false">VLOOKUP(A1649,Водители!A:F,6,0)</f>
        <v>Каневская</v>
      </c>
      <c r="G1649" s="0" t="n">
        <f aca="false">VLOOKUP(C1649,Автомобили!A:F,6,0)</f>
        <v>0</v>
      </c>
      <c r="H1649" s="0" t="n">
        <f aca="false">G1649*(E1649/100)</f>
        <v>0</v>
      </c>
      <c r="I1649" s="0" t="n">
        <f aca="false">IF(F1649=$F$4,H1649,0)</f>
        <v>0</v>
      </c>
    </row>
    <row r="1650" customFormat="false" ht="13.8" hidden="true" customHeight="false" outlineLevel="0" collapsed="false">
      <c r="A1650" s="1" t="n">
        <v>20</v>
      </c>
      <c r="B1650" s="1" t="n">
        <v>1649</v>
      </c>
      <c r="C1650" s="1" t="n">
        <v>10</v>
      </c>
      <c r="D1650" s="4" t="n">
        <v>45121.9610416667</v>
      </c>
      <c r="E1650" s="5" t="n">
        <v>35</v>
      </c>
      <c r="F1650" s="0" t="str">
        <f aca="false">VLOOKUP(A1650,Водители!A:F,6,0)</f>
        <v>Чехов</v>
      </c>
      <c r="G1650" s="0" t="n">
        <f aca="false">VLOOKUP(C1650,Автомобили!A:F,6,0)</f>
        <v>15.6</v>
      </c>
      <c r="H1650" s="0" t="n">
        <f aca="false">G1650*(E1650/100)</f>
        <v>5.46</v>
      </c>
      <c r="I1650" s="0" t="n">
        <f aca="false">IF(F1650=$F$4,H1650,0)</f>
        <v>0</v>
      </c>
    </row>
    <row r="1651" customFormat="false" ht="13.8" hidden="true" customHeight="false" outlineLevel="0" collapsed="false">
      <c r="A1651" s="1" t="n">
        <v>42</v>
      </c>
      <c r="B1651" s="1" t="n">
        <v>1650</v>
      </c>
      <c r="C1651" s="1" t="n">
        <v>16</v>
      </c>
      <c r="D1651" s="4" t="n">
        <v>45122.0659837963</v>
      </c>
      <c r="E1651" s="5" t="n">
        <v>15.5</v>
      </c>
      <c r="F1651" s="0" t="str">
        <f aca="false">VLOOKUP(A1651,Водители!A:F,6,0)</f>
        <v>Бодайбо</v>
      </c>
      <c r="G1651" s="0" t="n">
        <f aca="false">VLOOKUP(C1651,Автомобили!A:F,6,0)</f>
        <v>10</v>
      </c>
      <c r="H1651" s="0" t="n">
        <f aca="false">G1651*(E1651/100)</f>
        <v>1.55</v>
      </c>
      <c r="I1651" s="0" t="n">
        <f aca="false">IF(F1651=$F$4,H1651,0)</f>
        <v>0</v>
      </c>
    </row>
    <row r="1652" customFormat="false" ht="13.8" hidden="true" customHeight="false" outlineLevel="0" collapsed="false">
      <c r="A1652" s="1" t="n">
        <v>33</v>
      </c>
      <c r="B1652" s="1" t="n">
        <v>1651</v>
      </c>
      <c r="C1652" s="1" t="n">
        <v>4</v>
      </c>
      <c r="D1652" s="4" t="n">
        <v>45122.0767592593</v>
      </c>
      <c r="E1652" s="5" t="n">
        <v>17.5</v>
      </c>
      <c r="F1652" s="0" t="str">
        <f aca="false">VLOOKUP(A1652,Водители!A:F,6,0)</f>
        <v>Белореченск</v>
      </c>
      <c r="G1652" s="0" t="n">
        <f aca="false">VLOOKUP(C1652,Автомобили!A:F,6,0)</f>
        <v>0</v>
      </c>
      <c r="H1652" s="0" t="n">
        <f aca="false">G1652*(E1652/100)</f>
        <v>0</v>
      </c>
      <c r="I1652" s="0" t="n">
        <f aca="false">IF(F1652=$F$4,H1652,0)</f>
        <v>0</v>
      </c>
    </row>
    <row r="1653" customFormat="false" ht="13.8" hidden="true" customHeight="false" outlineLevel="0" collapsed="false">
      <c r="A1653" s="1" t="n">
        <v>6</v>
      </c>
      <c r="B1653" s="1" t="n">
        <v>1652</v>
      </c>
      <c r="C1653" s="1" t="n">
        <v>6</v>
      </c>
      <c r="D1653" s="4" t="n">
        <v>45122.1041435185</v>
      </c>
      <c r="E1653" s="5" t="n">
        <v>39.9</v>
      </c>
      <c r="F1653" s="0" t="str">
        <f aca="false">VLOOKUP(A1653,Водители!A:F,6,0)</f>
        <v>Колпашево</v>
      </c>
      <c r="G1653" s="0" t="n">
        <f aca="false">VLOOKUP(C1653,Автомобили!A:F,6,0)</f>
        <v>13.5</v>
      </c>
      <c r="H1653" s="0" t="n">
        <f aca="false">G1653*(E1653/100)</f>
        <v>5.3865</v>
      </c>
      <c r="I1653" s="0" t="n">
        <f aca="false">IF(F1653=$F$4,H1653,0)</f>
        <v>0</v>
      </c>
    </row>
    <row r="1654" customFormat="false" ht="13.8" hidden="true" customHeight="false" outlineLevel="0" collapsed="false">
      <c r="A1654" s="1" t="n">
        <v>51</v>
      </c>
      <c r="B1654" s="1" t="n">
        <v>1653</v>
      </c>
      <c r="C1654" s="1" t="n">
        <v>40</v>
      </c>
      <c r="D1654" s="4" t="n">
        <v>45122.1190856482</v>
      </c>
      <c r="E1654" s="5" t="n">
        <v>17.3</v>
      </c>
      <c r="F1654" s="0" t="str">
        <f aca="false">VLOOKUP(A1654,Водители!A:F,6,0)</f>
        <v>Ульяновск</v>
      </c>
      <c r="G1654" s="0" t="n">
        <f aca="false">VLOOKUP(C1654,Автомобили!A:F,6,0)</f>
        <v>0</v>
      </c>
      <c r="H1654" s="0" t="n">
        <f aca="false">G1654*(E1654/100)</f>
        <v>0</v>
      </c>
      <c r="I1654" s="0" t="n">
        <f aca="false">IF(F1654=$F$4,H1654,0)</f>
        <v>0</v>
      </c>
    </row>
    <row r="1655" customFormat="false" ht="13.8" hidden="true" customHeight="false" outlineLevel="0" collapsed="false">
      <c r="A1655" s="1" t="n">
        <v>40</v>
      </c>
      <c r="B1655" s="1" t="n">
        <v>1654</v>
      </c>
      <c r="C1655" s="1" t="n">
        <v>7</v>
      </c>
      <c r="D1655" s="4" t="n">
        <v>45122.1514814815</v>
      </c>
      <c r="E1655" s="5" t="n">
        <v>21.5</v>
      </c>
      <c r="F1655" s="0" t="str">
        <f aca="false">VLOOKUP(A1655,Водители!A:F,6,0)</f>
        <v>Ульяновск</v>
      </c>
      <c r="G1655" s="0" t="n">
        <f aca="false">VLOOKUP(C1655,Автомобили!A:F,6,0)</f>
        <v>0</v>
      </c>
      <c r="H1655" s="0" t="n">
        <f aca="false">G1655*(E1655/100)</f>
        <v>0</v>
      </c>
      <c r="I1655" s="0" t="n">
        <f aca="false">IF(F1655=$F$4,H1655,0)</f>
        <v>0</v>
      </c>
    </row>
    <row r="1656" customFormat="false" ht="13.8" hidden="true" customHeight="false" outlineLevel="0" collapsed="false">
      <c r="A1656" s="1" t="n">
        <v>9</v>
      </c>
      <c r="B1656" s="1" t="n">
        <v>1655</v>
      </c>
      <c r="C1656" s="1" t="n">
        <v>30</v>
      </c>
      <c r="D1656" s="4" t="n">
        <v>45122.2158564815</v>
      </c>
      <c r="E1656" s="5" t="n">
        <v>2.9</v>
      </c>
      <c r="F1656" s="0" t="str">
        <f aca="false">VLOOKUP(A1656,Водители!A:F,6,0)</f>
        <v>Ставрополь</v>
      </c>
      <c r="G1656" s="0" t="n">
        <f aca="false">VLOOKUP(C1656,Автомобили!A:F,6,0)</f>
        <v>9.4</v>
      </c>
      <c r="H1656" s="0" t="n">
        <f aca="false">G1656*(E1656/100)</f>
        <v>0.2726</v>
      </c>
      <c r="I1656" s="0" t="n">
        <f aca="false">IF(F1656=$F$4,H1656,0)</f>
        <v>0</v>
      </c>
    </row>
    <row r="1657" customFormat="false" ht="13.8" hidden="true" customHeight="false" outlineLevel="0" collapsed="false">
      <c r="A1657" s="1" t="n">
        <v>6</v>
      </c>
      <c r="B1657" s="1" t="n">
        <v>1656</v>
      </c>
      <c r="C1657" s="1" t="n">
        <v>6</v>
      </c>
      <c r="D1657" s="4" t="n">
        <v>45122.2166898148</v>
      </c>
      <c r="E1657" s="5" t="n">
        <v>8.5</v>
      </c>
      <c r="F1657" s="0" t="str">
        <f aca="false">VLOOKUP(A1657,Водители!A:F,6,0)</f>
        <v>Колпашево</v>
      </c>
      <c r="G1657" s="0" t="n">
        <f aca="false">VLOOKUP(C1657,Автомобили!A:F,6,0)</f>
        <v>13.5</v>
      </c>
      <c r="H1657" s="0" t="n">
        <f aca="false">G1657*(E1657/100)</f>
        <v>1.1475</v>
      </c>
      <c r="I1657" s="0" t="n">
        <f aca="false">IF(F1657=$F$4,H1657,0)</f>
        <v>0</v>
      </c>
    </row>
    <row r="1658" customFormat="false" ht="13.8" hidden="true" customHeight="false" outlineLevel="0" collapsed="false">
      <c r="A1658" s="1" t="n">
        <v>32</v>
      </c>
      <c r="B1658" s="1" t="n">
        <v>1657</v>
      </c>
      <c r="C1658" s="1" t="n">
        <v>35</v>
      </c>
      <c r="D1658" s="4" t="n">
        <v>45122.2208449074</v>
      </c>
      <c r="E1658" s="5" t="n">
        <v>58.6</v>
      </c>
      <c r="F1658" s="0" t="str">
        <f aca="false">VLOOKUP(A1658,Водители!A:F,6,0)</f>
        <v>Чехов</v>
      </c>
      <c r="G1658" s="0" t="n">
        <f aca="false">VLOOKUP(C1658,Автомобили!A:F,6,0)</f>
        <v>12.5</v>
      </c>
      <c r="H1658" s="0" t="n">
        <f aca="false">G1658*(E1658/100)</f>
        <v>7.325</v>
      </c>
      <c r="I1658" s="0" t="n">
        <f aca="false">IF(F1658=$F$4,H1658,0)</f>
        <v>0</v>
      </c>
    </row>
    <row r="1659" customFormat="false" ht="13.8" hidden="true" customHeight="false" outlineLevel="0" collapsed="false">
      <c r="A1659" s="1" t="n">
        <v>24</v>
      </c>
      <c r="B1659" s="1" t="n">
        <v>1658</v>
      </c>
      <c r="C1659" s="1" t="n">
        <v>42</v>
      </c>
      <c r="D1659" s="4" t="n">
        <v>45122.2316550926</v>
      </c>
      <c r="E1659" s="5" t="n">
        <v>22</v>
      </c>
      <c r="F1659" s="0" t="str">
        <f aca="false">VLOOKUP(A1659,Водители!A:F,6,0)</f>
        <v>Бодайбо</v>
      </c>
      <c r="G1659" s="0" t="n">
        <f aca="false">VLOOKUP(C1659,Автомобили!A:F,6,0)</f>
        <v>15.3</v>
      </c>
      <c r="H1659" s="0" t="n">
        <f aca="false">G1659*(E1659/100)</f>
        <v>3.366</v>
      </c>
      <c r="I1659" s="0" t="n">
        <f aca="false">IF(F1659=$F$4,H1659,0)</f>
        <v>0</v>
      </c>
    </row>
    <row r="1660" customFormat="false" ht="13.8" hidden="true" customHeight="false" outlineLevel="0" collapsed="false">
      <c r="A1660" s="1" t="n">
        <v>17</v>
      </c>
      <c r="B1660" s="1" t="n">
        <v>1659</v>
      </c>
      <c r="C1660" s="1" t="n">
        <v>6</v>
      </c>
      <c r="D1660" s="4" t="n">
        <v>45122.3470833333</v>
      </c>
      <c r="E1660" s="5" t="n">
        <v>27.2</v>
      </c>
      <c r="F1660" s="0" t="str">
        <f aca="false">VLOOKUP(A1660,Водители!A:F,6,0)</f>
        <v>Колпашево</v>
      </c>
      <c r="G1660" s="0" t="n">
        <f aca="false">VLOOKUP(C1660,Автомобили!A:F,6,0)</f>
        <v>13.5</v>
      </c>
      <c r="H1660" s="0" t="n">
        <f aca="false">G1660*(E1660/100)</f>
        <v>3.672</v>
      </c>
      <c r="I1660" s="0" t="n">
        <f aca="false">IF(F1660=$F$4,H1660,0)</f>
        <v>0</v>
      </c>
    </row>
    <row r="1661" customFormat="false" ht="13.8" hidden="true" customHeight="false" outlineLevel="0" collapsed="false">
      <c r="A1661" s="1" t="n">
        <v>6</v>
      </c>
      <c r="B1661" s="1" t="n">
        <v>1660</v>
      </c>
      <c r="C1661" s="1" t="n">
        <v>32</v>
      </c>
      <c r="D1661" s="4" t="n">
        <v>45122.4512962963</v>
      </c>
      <c r="E1661" s="5" t="n">
        <v>10.2</v>
      </c>
      <c r="F1661" s="0" t="str">
        <f aca="false">VLOOKUP(A1661,Водители!A:F,6,0)</f>
        <v>Колпашево</v>
      </c>
      <c r="G1661" s="0" t="n">
        <f aca="false">VLOOKUP(C1661,Автомобили!A:F,6,0)</f>
        <v>0</v>
      </c>
      <c r="H1661" s="0" t="n">
        <f aca="false">G1661*(E1661/100)</f>
        <v>0</v>
      </c>
      <c r="I1661" s="0" t="n">
        <f aca="false">IF(F1661=$F$4,H1661,0)</f>
        <v>0</v>
      </c>
    </row>
    <row r="1662" customFormat="false" ht="13.8" hidden="true" customHeight="false" outlineLevel="0" collapsed="false">
      <c r="A1662" s="1" t="n">
        <v>17</v>
      </c>
      <c r="B1662" s="1" t="n">
        <v>1661</v>
      </c>
      <c r="C1662" s="1" t="n">
        <v>32</v>
      </c>
      <c r="D1662" s="4" t="n">
        <v>45122.4728125</v>
      </c>
      <c r="E1662" s="5" t="n">
        <v>39.5</v>
      </c>
      <c r="F1662" s="0" t="str">
        <f aca="false">VLOOKUP(A1662,Водители!A:F,6,0)</f>
        <v>Колпашево</v>
      </c>
      <c r="G1662" s="0" t="n">
        <f aca="false">VLOOKUP(C1662,Автомобили!A:F,6,0)</f>
        <v>0</v>
      </c>
      <c r="H1662" s="0" t="n">
        <f aca="false">G1662*(E1662/100)</f>
        <v>0</v>
      </c>
      <c r="I1662" s="0" t="n">
        <f aca="false">IF(F1662=$F$4,H1662,0)</f>
        <v>0</v>
      </c>
    </row>
    <row r="1663" customFormat="false" ht="13.8" hidden="true" customHeight="false" outlineLevel="0" collapsed="false">
      <c r="A1663" s="1" t="n">
        <v>28</v>
      </c>
      <c r="B1663" s="1" t="n">
        <v>1662</v>
      </c>
      <c r="C1663" s="1" t="n">
        <v>19</v>
      </c>
      <c r="D1663" s="4" t="n">
        <v>45122.4783217593</v>
      </c>
      <c r="E1663" s="5" t="n">
        <v>9.9</v>
      </c>
      <c r="F1663" s="0" t="str">
        <f aca="false">VLOOKUP(A1663,Водители!A:F,6,0)</f>
        <v>Чехов</v>
      </c>
      <c r="G1663" s="0" t="n">
        <f aca="false">VLOOKUP(C1663,Автомобили!A:F,6,0)</f>
        <v>14.6</v>
      </c>
      <c r="H1663" s="0" t="n">
        <f aca="false">G1663*(E1663/100)</f>
        <v>1.4454</v>
      </c>
      <c r="I1663" s="0" t="n">
        <f aca="false">IF(F1663=$F$4,H1663,0)</f>
        <v>0</v>
      </c>
    </row>
    <row r="1664" customFormat="false" ht="13.8" hidden="true" customHeight="false" outlineLevel="0" collapsed="false">
      <c r="A1664" s="1" t="n">
        <v>53</v>
      </c>
      <c r="B1664" s="1" t="n">
        <v>1663</v>
      </c>
      <c r="C1664" s="1" t="n">
        <v>21</v>
      </c>
      <c r="D1664" s="4" t="n">
        <v>45122.5263541667</v>
      </c>
      <c r="E1664" s="5" t="n">
        <v>10.7</v>
      </c>
      <c r="F1664" s="0" t="str">
        <f aca="false">VLOOKUP(A1664,Водители!A:F,6,0)</f>
        <v>Чехов</v>
      </c>
      <c r="G1664" s="0" t="n">
        <f aca="false">VLOOKUP(C1664,Автомобили!A:F,6,0)</f>
        <v>0</v>
      </c>
      <c r="H1664" s="0" t="n">
        <f aca="false">G1664*(E1664/100)</f>
        <v>0</v>
      </c>
      <c r="I1664" s="0" t="n">
        <f aca="false">IF(F1664=$F$4,H1664,0)</f>
        <v>0</v>
      </c>
    </row>
    <row r="1665" customFormat="false" ht="13.8" hidden="true" customHeight="false" outlineLevel="0" collapsed="false">
      <c r="A1665" s="1" t="n">
        <v>48</v>
      </c>
      <c r="B1665" s="1" t="n">
        <v>1664</v>
      </c>
      <c r="C1665" s="1" t="n">
        <v>41</v>
      </c>
      <c r="D1665" s="4" t="n">
        <v>45122.6778819444</v>
      </c>
      <c r="E1665" s="5" t="n">
        <v>36.4</v>
      </c>
      <c r="F1665" s="0" t="str">
        <f aca="false">VLOOKUP(A1665,Водители!A:F,6,0)</f>
        <v>Чехов</v>
      </c>
      <c r="G1665" s="0" t="n">
        <f aca="false">VLOOKUP(C1665,Автомобили!A:F,6,0)</f>
        <v>11.4</v>
      </c>
      <c r="H1665" s="0" t="n">
        <f aca="false">G1665*(E1665/100)</f>
        <v>4.1496</v>
      </c>
      <c r="I1665" s="0" t="n">
        <f aca="false">IF(F1665=$F$4,H1665,0)</f>
        <v>0</v>
      </c>
    </row>
    <row r="1666" customFormat="false" ht="13.8" hidden="true" customHeight="false" outlineLevel="0" collapsed="false">
      <c r="A1666" s="1" t="n">
        <v>40</v>
      </c>
      <c r="B1666" s="1" t="n">
        <v>1665</v>
      </c>
      <c r="C1666" s="1" t="n">
        <v>8</v>
      </c>
      <c r="D1666" s="4" t="n">
        <v>45122.7181828704</v>
      </c>
      <c r="E1666" s="5" t="n">
        <v>6.2</v>
      </c>
      <c r="F1666" s="0" t="str">
        <f aca="false">VLOOKUP(A1666,Водители!A:F,6,0)</f>
        <v>Ульяновск</v>
      </c>
      <c r="G1666" s="0" t="n">
        <f aca="false">VLOOKUP(C1666,Автомобили!A:F,6,0)</f>
        <v>15.6</v>
      </c>
      <c r="H1666" s="0" t="n">
        <f aca="false">G1666*(E1666/100)</f>
        <v>0.9672</v>
      </c>
      <c r="I1666" s="0" t="n">
        <f aca="false">IF(F1666=$F$4,H1666,0)</f>
        <v>0.9672</v>
      </c>
    </row>
    <row r="1667" customFormat="false" ht="13.8" hidden="true" customHeight="false" outlineLevel="0" collapsed="false">
      <c r="A1667" s="1" t="n">
        <v>62</v>
      </c>
      <c r="B1667" s="1" t="n">
        <v>1666</v>
      </c>
      <c r="C1667" s="1" t="n">
        <v>35</v>
      </c>
      <c r="D1667" s="4" t="n">
        <v>45122.7896527778</v>
      </c>
      <c r="E1667" s="5" t="n">
        <v>52.8</v>
      </c>
      <c r="F1667" s="0" t="str">
        <f aca="false">VLOOKUP(A1667,Водители!A:F,6,0)</f>
        <v>Чехов</v>
      </c>
      <c r="G1667" s="0" t="n">
        <f aca="false">VLOOKUP(C1667,Автомобили!A:F,6,0)</f>
        <v>12.5</v>
      </c>
      <c r="H1667" s="0" t="n">
        <f aca="false">G1667*(E1667/100)</f>
        <v>6.6</v>
      </c>
      <c r="I1667" s="0" t="n">
        <f aca="false">IF(F1667=$F$4,H1667,0)</f>
        <v>0</v>
      </c>
    </row>
    <row r="1668" customFormat="false" ht="13.8" hidden="true" customHeight="false" outlineLevel="0" collapsed="false">
      <c r="A1668" s="1" t="n">
        <v>20</v>
      </c>
      <c r="B1668" s="1" t="n">
        <v>1667</v>
      </c>
      <c r="C1668" s="1" t="n">
        <v>38</v>
      </c>
      <c r="D1668" s="4" t="n">
        <v>45122.861087963</v>
      </c>
      <c r="E1668" s="5" t="n">
        <v>21.1</v>
      </c>
      <c r="F1668" s="0" t="str">
        <f aca="false">VLOOKUP(A1668,Водители!A:F,6,0)</f>
        <v>Чехов</v>
      </c>
      <c r="G1668" s="0" t="n">
        <f aca="false">VLOOKUP(C1668,Автомобили!A:F,6,0)</f>
        <v>11.8</v>
      </c>
      <c r="H1668" s="0" t="n">
        <f aca="false">G1668*(E1668/100)</f>
        <v>2.4898</v>
      </c>
      <c r="I1668" s="0" t="n">
        <f aca="false">IF(F1668=$F$4,H1668,0)</f>
        <v>0</v>
      </c>
    </row>
    <row r="1669" customFormat="false" ht="13.8" hidden="true" customHeight="false" outlineLevel="0" collapsed="false">
      <c r="A1669" s="1" t="n">
        <v>4</v>
      </c>
      <c r="B1669" s="1" t="n">
        <v>1668</v>
      </c>
      <c r="C1669" s="1" t="n">
        <v>32</v>
      </c>
      <c r="D1669" s="4" t="n">
        <v>45122.9926736111</v>
      </c>
      <c r="E1669" s="5" t="n">
        <v>16.8</v>
      </c>
      <c r="F1669" s="0" t="str">
        <f aca="false">VLOOKUP(A1669,Водители!A:F,6,0)</f>
        <v>Колпашево</v>
      </c>
      <c r="G1669" s="0" t="n">
        <f aca="false">VLOOKUP(C1669,Автомобили!A:F,6,0)</f>
        <v>0</v>
      </c>
      <c r="H1669" s="0" t="n">
        <f aca="false">G1669*(E1669/100)</f>
        <v>0</v>
      </c>
      <c r="I1669" s="0" t="n">
        <f aca="false">IF(F1669=$F$4,H1669,0)</f>
        <v>0</v>
      </c>
    </row>
    <row r="1670" customFormat="false" ht="13.8" hidden="true" customHeight="false" outlineLevel="0" collapsed="false">
      <c r="A1670" s="1" t="n">
        <v>29</v>
      </c>
      <c r="B1670" s="1" t="n">
        <v>1669</v>
      </c>
      <c r="C1670" s="1" t="n">
        <v>32</v>
      </c>
      <c r="D1670" s="4" t="n">
        <v>45123.0057175926</v>
      </c>
      <c r="E1670" s="5" t="n">
        <v>32.9</v>
      </c>
      <c r="F1670" s="0" t="str">
        <f aca="false">VLOOKUP(A1670,Водители!A:F,6,0)</f>
        <v>Колпашево</v>
      </c>
      <c r="G1670" s="0" t="n">
        <f aca="false">VLOOKUP(C1670,Автомобили!A:F,6,0)</f>
        <v>0</v>
      </c>
      <c r="H1670" s="0" t="n">
        <f aca="false">G1670*(E1670/100)</f>
        <v>0</v>
      </c>
      <c r="I1670" s="0" t="n">
        <f aca="false">IF(F1670=$F$4,H1670,0)</f>
        <v>0</v>
      </c>
    </row>
    <row r="1671" customFormat="false" ht="13.8" hidden="true" customHeight="false" outlineLevel="0" collapsed="false">
      <c r="A1671" s="1" t="n">
        <v>11</v>
      </c>
      <c r="B1671" s="1" t="n">
        <v>1670</v>
      </c>
      <c r="C1671" s="1" t="n">
        <v>8</v>
      </c>
      <c r="D1671" s="4" t="n">
        <v>45123.0354166667</v>
      </c>
      <c r="E1671" s="5" t="n">
        <v>47.6</v>
      </c>
      <c r="F1671" s="0" t="str">
        <f aca="false">VLOOKUP(A1671,Водители!A:F,6,0)</f>
        <v>Ульяновск</v>
      </c>
      <c r="G1671" s="0" t="n">
        <f aca="false">VLOOKUP(C1671,Автомобили!A:F,6,0)</f>
        <v>15.6</v>
      </c>
      <c r="H1671" s="0" t="n">
        <f aca="false">G1671*(E1671/100)</f>
        <v>7.4256</v>
      </c>
      <c r="I1671" s="0" t="n">
        <f aca="false">IF(F1671=$F$4,H1671,0)</f>
        <v>7.4256</v>
      </c>
    </row>
    <row r="1672" customFormat="false" ht="13.8" hidden="true" customHeight="false" outlineLevel="0" collapsed="false">
      <c r="A1672" s="1" t="n">
        <v>29</v>
      </c>
      <c r="B1672" s="1" t="n">
        <v>1671</v>
      </c>
      <c r="C1672" s="1" t="n">
        <v>32</v>
      </c>
      <c r="D1672" s="4" t="n">
        <v>45123.0628356482</v>
      </c>
      <c r="E1672" s="5" t="n">
        <v>23.3</v>
      </c>
      <c r="F1672" s="0" t="str">
        <f aca="false">VLOOKUP(A1672,Водители!A:F,6,0)</f>
        <v>Колпашево</v>
      </c>
      <c r="G1672" s="0" t="n">
        <f aca="false">VLOOKUP(C1672,Автомобили!A:F,6,0)</f>
        <v>0</v>
      </c>
      <c r="H1672" s="0" t="n">
        <f aca="false">G1672*(E1672/100)</f>
        <v>0</v>
      </c>
      <c r="I1672" s="0" t="n">
        <f aca="false">IF(F1672=$F$4,H1672,0)</f>
        <v>0</v>
      </c>
    </row>
    <row r="1673" customFormat="false" ht="13.8" hidden="true" customHeight="false" outlineLevel="0" collapsed="false">
      <c r="A1673" s="1" t="n">
        <v>8</v>
      </c>
      <c r="B1673" s="1" t="n">
        <v>1672</v>
      </c>
      <c r="C1673" s="1" t="n">
        <v>8</v>
      </c>
      <c r="D1673" s="4" t="n">
        <v>45123.0640625</v>
      </c>
      <c r="E1673" s="5" t="n">
        <v>9.3</v>
      </c>
      <c r="F1673" s="0" t="str">
        <f aca="false">VLOOKUP(A1673,Водители!A:F,6,0)</f>
        <v>Ульяновск</v>
      </c>
      <c r="G1673" s="0" t="n">
        <f aca="false">VLOOKUP(C1673,Автомобили!A:F,6,0)</f>
        <v>15.6</v>
      </c>
      <c r="H1673" s="0" t="n">
        <f aca="false">G1673*(E1673/100)</f>
        <v>1.4508</v>
      </c>
      <c r="I1673" s="0" t="n">
        <f aca="false">IF(F1673=$F$4,H1673,0)</f>
        <v>1.4508</v>
      </c>
    </row>
    <row r="1674" customFormat="false" ht="13.8" hidden="true" customHeight="false" outlineLevel="0" collapsed="false">
      <c r="A1674" s="1" t="n">
        <v>54</v>
      </c>
      <c r="B1674" s="1" t="n">
        <v>1673</v>
      </c>
      <c r="C1674" s="1" t="n">
        <v>37</v>
      </c>
      <c r="D1674" s="4" t="n">
        <v>45123.1851851852</v>
      </c>
      <c r="E1674" s="5" t="n">
        <v>34.9</v>
      </c>
      <c r="F1674" s="0" t="str">
        <f aca="false">VLOOKUP(A1674,Водители!A:F,6,0)</f>
        <v>Ульяновск</v>
      </c>
      <c r="G1674" s="0" t="n">
        <f aca="false">VLOOKUP(C1674,Автомобили!A:F,6,0)</f>
        <v>15.8</v>
      </c>
      <c r="H1674" s="0" t="n">
        <f aca="false">G1674*(E1674/100)</f>
        <v>5.5142</v>
      </c>
      <c r="I1674" s="0" t="n">
        <f aca="false">IF(F1674=$F$4,H1674,0)</f>
        <v>5.5142</v>
      </c>
    </row>
    <row r="1675" customFormat="false" ht="13.8" hidden="true" customHeight="false" outlineLevel="0" collapsed="false">
      <c r="A1675" s="1" t="n">
        <v>23</v>
      </c>
      <c r="B1675" s="1" t="n">
        <v>1674</v>
      </c>
      <c r="C1675" s="1" t="n">
        <v>37</v>
      </c>
      <c r="D1675" s="4" t="n">
        <v>45123.2328472222</v>
      </c>
      <c r="E1675" s="5" t="n">
        <v>15.4</v>
      </c>
      <c r="F1675" s="0" t="str">
        <f aca="false">VLOOKUP(A1675,Водители!A:F,6,0)</f>
        <v>Ульяновск</v>
      </c>
      <c r="G1675" s="0" t="n">
        <f aca="false">VLOOKUP(C1675,Автомобили!A:F,6,0)</f>
        <v>15.8</v>
      </c>
      <c r="H1675" s="0" t="n">
        <f aca="false">G1675*(E1675/100)</f>
        <v>2.4332</v>
      </c>
      <c r="I1675" s="0" t="n">
        <f aca="false">IF(F1675=$F$4,H1675,0)</f>
        <v>2.4332</v>
      </c>
    </row>
    <row r="1676" customFormat="false" ht="13.8" hidden="true" customHeight="false" outlineLevel="0" collapsed="false">
      <c r="A1676" s="1" t="n">
        <v>12</v>
      </c>
      <c r="B1676" s="1" t="n">
        <v>1675</v>
      </c>
      <c r="C1676" s="1" t="n">
        <v>27</v>
      </c>
      <c r="D1676" s="4" t="n">
        <v>45123.2903587963</v>
      </c>
      <c r="E1676" s="5" t="n">
        <v>30.6</v>
      </c>
      <c r="F1676" s="0" t="str">
        <f aca="false">VLOOKUP(A1676,Водители!A:F,6,0)</f>
        <v>Ставрополь</v>
      </c>
      <c r="G1676" s="0" t="n">
        <f aca="false">VLOOKUP(C1676,Автомобили!A:F,6,0)</f>
        <v>0</v>
      </c>
      <c r="H1676" s="0" t="n">
        <f aca="false">G1676*(E1676/100)</f>
        <v>0</v>
      </c>
      <c r="I1676" s="0" t="n">
        <f aca="false">IF(F1676=$F$4,H1676,0)</f>
        <v>0</v>
      </c>
    </row>
    <row r="1677" customFormat="false" ht="13.8" hidden="true" customHeight="false" outlineLevel="0" collapsed="false">
      <c r="A1677" s="1" t="n">
        <v>44</v>
      </c>
      <c r="B1677" s="1" t="n">
        <v>1676</v>
      </c>
      <c r="C1677" s="1" t="n">
        <v>6</v>
      </c>
      <c r="D1677" s="4" t="n">
        <v>45123.4091898148</v>
      </c>
      <c r="E1677" s="5" t="n">
        <v>41.9</v>
      </c>
      <c r="F1677" s="0" t="str">
        <f aca="false">VLOOKUP(A1677,Водители!A:F,6,0)</f>
        <v>Колпашево</v>
      </c>
      <c r="G1677" s="0" t="n">
        <f aca="false">VLOOKUP(C1677,Автомобили!A:F,6,0)</f>
        <v>13.5</v>
      </c>
      <c r="H1677" s="0" t="n">
        <f aca="false">G1677*(E1677/100)</f>
        <v>5.6565</v>
      </c>
      <c r="I1677" s="0" t="n">
        <f aca="false">IF(F1677=$F$4,H1677,0)</f>
        <v>0</v>
      </c>
    </row>
    <row r="1678" customFormat="false" ht="13.8" hidden="true" customHeight="false" outlineLevel="0" collapsed="false">
      <c r="A1678" s="1" t="n">
        <v>38</v>
      </c>
      <c r="B1678" s="1" t="n">
        <v>1677</v>
      </c>
      <c r="C1678" s="1" t="n">
        <v>19</v>
      </c>
      <c r="D1678" s="4" t="n">
        <v>45123.4734375</v>
      </c>
      <c r="E1678" s="5" t="n">
        <v>52.4</v>
      </c>
      <c r="F1678" s="0" t="str">
        <f aca="false">VLOOKUP(A1678,Водители!A:F,6,0)</f>
        <v>Чехов</v>
      </c>
      <c r="G1678" s="0" t="n">
        <f aca="false">VLOOKUP(C1678,Автомобили!A:F,6,0)</f>
        <v>14.6</v>
      </c>
      <c r="H1678" s="0" t="n">
        <f aca="false">G1678*(E1678/100)</f>
        <v>7.6504</v>
      </c>
      <c r="I1678" s="0" t="n">
        <f aca="false">IF(F1678=$F$4,H1678,0)</f>
        <v>0</v>
      </c>
    </row>
    <row r="1679" customFormat="false" ht="13.8" hidden="true" customHeight="false" outlineLevel="0" collapsed="false">
      <c r="A1679" s="1" t="n">
        <v>62</v>
      </c>
      <c r="B1679" s="1" t="n">
        <v>1678</v>
      </c>
      <c r="C1679" s="1" t="n">
        <v>10</v>
      </c>
      <c r="D1679" s="4" t="n">
        <v>45123.5235069444</v>
      </c>
      <c r="E1679" s="5" t="n">
        <v>23.5</v>
      </c>
      <c r="F1679" s="0" t="str">
        <f aca="false">VLOOKUP(A1679,Водители!A:F,6,0)</f>
        <v>Чехов</v>
      </c>
      <c r="G1679" s="0" t="n">
        <f aca="false">VLOOKUP(C1679,Автомобили!A:F,6,0)</f>
        <v>15.6</v>
      </c>
      <c r="H1679" s="0" t="n">
        <f aca="false">G1679*(E1679/100)</f>
        <v>3.666</v>
      </c>
      <c r="I1679" s="0" t="n">
        <f aca="false">IF(F1679=$F$4,H1679,0)</f>
        <v>0</v>
      </c>
    </row>
    <row r="1680" customFormat="false" ht="13.8" hidden="true" customHeight="false" outlineLevel="0" collapsed="false">
      <c r="A1680" s="1" t="n">
        <v>12</v>
      </c>
      <c r="B1680" s="1" t="n">
        <v>1679</v>
      </c>
      <c r="C1680" s="1" t="n">
        <v>29</v>
      </c>
      <c r="D1680" s="4" t="n">
        <v>45123.6804050926</v>
      </c>
      <c r="E1680" s="5" t="n">
        <v>15.8</v>
      </c>
      <c r="F1680" s="0" t="str">
        <f aca="false">VLOOKUP(A1680,Водители!A:F,6,0)</f>
        <v>Ставрополь</v>
      </c>
      <c r="G1680" s="0" t="n">
        <f aca="false">VLOOKUP(C1680,Автомобили!A:F,6,0)</f>
        <v>0</v>
      </c>
      <c r="H1680" s="0" t="n">
        <f aca="false">G1680*(E1680/100)</f>
        <v>0</v>
      </c>
      <c r="I1680" s="0" t="n">
        <f aca="false">IF(F1680=$F$4,H1680,0)</f>
        <v>0</v>
      </c>
    </row>
    <row r="1681" customFormat="false" ht="13.8" hidden="true" customHeight="false" outlineLevel="0" collapsed="false">
      <c r="A1681" s="1" t="n">
        <v>23</v>
      </c>
      <c r="B1681" s="1" t="n">
        <v>1680</v>
      </c>
      <c r="C1681" s="1" t="n">
        <v>7</v>
      </c>
      <c r="D1681" s="4" t="n">
        <v>45123.7180555556</v>
      </c>
      <c r="E1681" s="5" t="n">
        <v>13.9</v>
      </c>
      <c r="F1681" s="0" t="str">
        <f aca="false">VLOOKUP(A1681,Водители!A:F,6,0)</f>
        <v>Ульяновск</v>
      </c>
      <c r="G1681" s="0" t="n">
        <f aca="false">VLOOKUP(C1681,Автомобили!A:F,6,0)</f>
        <v>0</v>
      </c>
      <c r="H1681" s="0" t="n">
        <f aca="false">G1681*(E1681/100)</f>
        <v>0</v>
      </c>
      <c r="I1681" s="0" t="n">
        <f aca="false">IF(F1681=$F$4,H1681,0)</f>
        <v>0</v>
      </c>
    </row>
    <row r="1682" customFormat="false" ht="13.8" hidden="true" customHeight="false" outlineLevel="0" collapsed="false">
      <c r="A1682" s="1" t="n">
        <v>23</v>
      </c>
      <c r="B1682" s="1" t="n">
        <v>1681</v>
      </c>
      <c r="C1682" s="1" t="n">
        <v>11</v>
      </c>
      <c r="D1682" s="4" t="n">
        <v>45123.7803240741</v>
      </c>
      <c r="E1682" s="5" t="n">
        <v>56.8</v>
      </c>
      <c r="F1682" s="0" t="str">
        <f aca="false">VLOOKUP(A1682,Водители!A:F,6,0)</f>
        <v>Ульяновск</v>
      </c>
      <c r="G1682" s="0" t="n">
        <f aca="false">VLOOKUP(C1682,Автомобили!A:F,6,0)</f>
        <v>0</v>
      </c>
      <c r="H1682" s="0" t="n">
        <f aca="false">G1682*(E1682/100)</f>
        <v>0</v>
      </c>
      <c r="I1682" s="0" t="n">
        <f aca="false">IF(F1682=$F$4,H1682,0)</f>
        <v>0</v>
      </c>
    </row>
    <row r="1683" customFormat="false" ht="13.8" hidden="true" customHeight="false" outlineLevel="0" collapsed="false">
      <c r="A1683" s="1" t="n">
        <v>43</v>
      </c>
      <c r="B1683" s="1" t="n">
        <v>1682</v>
      </c>
      <c r="C1683" s="1" t="n">
        <v>6</v>
      </c>
      <c r="D1683" s="4" t="n">
        <v>45123.790162037</v>
      </c>
      <c r="E1683" s="5" t="n">
        <v>36.1</v>
      </c>
      <c r="F1683" s="0" t="str">
        <f aca="false">VLOOKUP(A1683,Водители!A:F,6,0)</f>
        <v>Колпашево</v>
      </c>
      <c r="G1683" s="0" t="n">
        <f aca="false">VLOOKUP(C1683,Автомобили!A:F,6,0)</f>
        <v>13.5</v>
      </c>
      <c r="H1683" s="0" t="n">
        <f aca="false">G1683*(E1683/100)</f>
        <v>4.8735</v>
      </c>
      <c r="I1683" s="0" t="n">
        <f aca="false">IF(F1683=$F$4,H1683,0)</f>
        <v>0</v>
      </c>
    </row>
    <row r="1684" customFormat="false" ht="13.8" hidden="true" customHeight="false" outlineLevel="0" collapsed="false">
      <c r="A1684" s="1" t="n">
        <v>51</v>
      </c>
      <c r="B1684" s="1" t="n">
        <v>1683</v>
      </c>
      <c r="C1684" s="1" t="n">
        <v>40</v>
      </c>
      <c r="D1684" s="4" t="n">
        <v>45123.8393518519</v>
      </c>
      <c r="E1684" s="5" t="n">
        <v>57.7</v>
      </c>
      <c r="F1684" s="0" t="str">
        <f aca="false">VLOOKUP(A1684,Водители!A:F,6,0)</f>
        <v>Ульяновск</v>
      </c>
      <c r="G1684" s="0" t="n">
        <f aca="false">VLOOKUP(C1684,Автомобили!A:F,6,0)</f>
        <v>0</v>
      </c>
      <c r="H1684" s="0" t="n">
        <f aca="false">G1684*(E1684/100)</f>
        <v>0</v>
      </c>
      <c r="I1684" s="0" t="n">
        <f aca="false">IF(F1684=$F$4,H1684,0)</f>
        <v>0</v>
      </c>
    </row>
    <row r="1685" customFormat="false" ht="13.8" hidden="true" customHeight="false" outlineLevel="0" collapsed="false">
      <c r="A1685" s="1" t="n">
        <v>14</v>
      </c>
      <c r="B1685" s="1" t="n">
        <v>1684</v>
      </c>
      <c r="C1685" s="1" t="n">
        <v>35</v>
      </c>
      <c r="D1685" s="4" t="n">
        <v>45123.8619444444</v>
      </c>
      <c r="E1685" s="5" t="n">
        <v>43</v>
      </c>
      <c r="F1685" s="0" t="str">
        <f aca="false">VLOOKUP(A1685,Водители!A:F,6,0)</f>
        <v>Чехов</v>
      </c>
      <c r="G1685" s="0" t="n">
        <f aca="false">VLOOKUP(C1685,Автомобили!A:F,6,0)</f>
        <v>12.5</v>
      </c>
      <c r="H1685" s="0" t="n">
        <f aca="false">G1685*(E1685/100)</f>
        <v>5.375</v>
      </c>
      <c r="I1685" s="0" t="n">
        <f aca="false">IF(F1685=$F$4,H1685,0)</f>
        <v>0</v>
      </c>
    </row>
    <row r="1686" customFormat="false" ht="13.8" hidden="true" customHeight="false" outlineLevel="0" collapsed="false">
      <c r="A1686" s="1" t="n">
        <v>33</v>
      </c>
      <c r="B1686" s="1" t="n">
        <v>1685</v>
      </c>
      <c r="C1686" s="1" t="n">
        <v>39</v>
      </c>
      <c r="D1686" s="4" t="n">
        <v>45123.8761921296</v>
      </c>
      <c r="E1686" s="5" t="n">
        <v>44.5</v>
      </c>
      <c r="F1686" s="0" t="str">
        <f aca="false">VLOOKUP(A1686,Водители!A:F,6,0)</f>
        <v>Белореченск</v>
      </c>
      <c r="G1686" s="0" t="n">
        <f aca="false">VLOOKUP(C1686,Автомобили!A:F,6,0)</f>
        <v>0</v>
      </c>
      <c r="H1686" s="0" t="n">
        <f aca="false">G1686*(E1686/100)</f>
        <v>0</v>
      </c>
      <c r="I1686" s="0" t="n">
        <f aca="false">IF(F1686=$F$4,H1686,0)</f>
        <v>0</v>
      </c>
    </row>
    <row r="1687" customFormat="false" ht="13.8" hidden="true" customHeight="false" outlineLevel="0" collapsed="false">
      <c r="A1687" s="1" t="n">
        <v>14</v>
      </c>
      <c r="B1687" s="1" t="n">
        <v>1686</v>
      </c>
      <c r="C1687" s="1" t="n">
        <v>41</v>
      </c>
      <c r="D1687" s="4" t="n">
        <v>45123.9177777778</v>
      </c>
      <c r="E1687" s="5" t="n">
        <v>48.5</v>
      </c>
      <c r="F1687" s="0" t="str">
        <f aca="false">VLOOKUP(A1687,Водители!A:F,6,0)</f>
        <v>Чехов</v>
      </c>
      <c r="G1687" s="0" t="n">
        <f aca="false">VLOOKUP(C1687,Автомобили!A:F,6,0)</f>
        <v>11.4</v>
      </c>
      <c r="H1687" s="0" t="n">
        <f aca="false">G1687*(E1687/100)</f>
        <v>5.529</v>
      </c>
      <c r="I1687" s="0" t="n">
        <f aca="false">IF(F1687=$F$4,H1687,0)</f>
        <v>0</v>
      </c>
    </row>
    <row r="1688" customFormat="false" ht="13.8" hidden="true" customHeight="false" outlineLevel="0" collapsed="false">
      <c r="A1688" s="1" t="n">
        <v>1</v>
      </c>
      <c r="B1688" s="1" t="n">
        <v>1687</v>
      </c>
      <c r="C1688" s="1" t="n">
        <v>3</v>
      </c>
      <c r="D1688" s="4" t="n">
        <v>45123.9253819444</v>
      </c>
      <c r="E1688" s="5" t="n">
        <v>17.9</v>
      </c>
      <c r="F1688" s="0" t="str">
        <f aca="false">VLOOKUP(A1688,Водители!A:F,6,0)</f>
        <v>Каневская</v>
      </c>
      <c r="G1688" s="0" t="n">
        <f aca="false">VLOOKUP(C1688,Автомобили!A:F,6,0)</f>
        <v>0</v>
      </c>
      <c r="H1688" s="0" t="n">
        <f aca="false">G1688*(E1688/100)</f>
        <v>0</v>
      </c>
      <c r="I1688" s="0" t="n">
        <f aca="false">IF(F1688=$F$4,H1688,0)</f>
        <v>0</v>
      </c>
    </row>
    <row r="1689" customFormat="false" ht="13.8" hidden="true" customHeight="false" outlineLevel="0" collapsed="false">
      <c r="A1689" s="1" t="n">
        <v>53</v>
      </c>
      <c r="B1689" s="1" t="n">
        <v>1688</v>
      </c>
      <c r="C1689" s="1" t="n">
        <v>21</v>
      </c>
      <c r="D1689" s="4" t="n">
        <v>45123.9465162037</v>
      </c>
      <c r="E1689" s="5" t="n">
        <v>41.7</v>
      </c>
      <c r="F1689" s="0" t="str">
        <f aca="false">VLOOKUP(A1689,Водители!A:F,6,0)</f>
        <v>Чехов</v>
      </c>
      <c r="G1689" s="0" t="n">
        <f aca="false">VLOOKUP(C1689,Автомобили!A:F,6,0)</f>
        <v>0</v>
      </c>
      <c r="H1689" s="0" t="n">
        <f aca="false">G1689*(E1689/100)</f>
        <v>0</v>
      </c>
      <c r="I1689" s="0" t="n">
        <f aca="false">IF(F1689=$F$4,H1689,0)</f>
        <v>0</v>
      </c>
    </row>
    <row r="1690" customFormat="false" ht="13.8" hidden="true" customHeight="false" outlineLevel="0" collapsed="false">
      <c r="A1690" s="1" t="n">
        <v>5</v>
      </c>
      <c r="B1690" s="1" t="n">
        <v>1689</v>
      </c>
      <c r="C1690" s="1" t="n">
        <v>3</v>
      </c>
      <c r="D1690" s="4" t="n">
        <v>45123.9749305556</v>
      </c>
      <c r="E1690" s="5" t="n">
        <v>2.4</v>
      </c>
      <c r="F1690" s="0" t="str">
        <f aca="false">VLOOKUP(A1690,Водители!A:F,6,0)</f>
        <v>Каневская</v>
      </c>
      <c r="G1690" s="0" t="n">
        <f aca="false">VLOOKUP(C1690,Автомобили!A:F,6,0)</f>
        <v>0</v>
      </c>
      <c r="H1690" s="0" t="n">
        <f aca="false">G1690*(E1690/100)</f>
        <v>0</v>
      </c>
      <c r="I1690" s="0" t="n">
        <f aca="false">IF(F1690=$F$4,H1690,0)</f>
        <v>0</v>
      </c>
    </row>
    <row r="1691" customFormat="false" ht="13.8" hidden="true" customHeight="false" outlineLevel="0" collapsed="false">
      <c r="A1691" s="1" t="n">
        <v>24</v>
      </c>
      <c r="B1691" s="1" t="n">
        <v>1690</v>
      </c>
      <c r="C1691" s="1" t="n">
        <v>25</v>
      </c>
      <c r="D1691" s="4" t="n">
        <v>45124.220775463</v>
      </c>
      <c r="E1691" s="5" t="n">
        <v>33.4</v>
      </c>
      <c r="F1691" s="0" t="str">
        <f aca="false">VLOOKUP(A1691,Водители!A:F,6,0)</f>
        <v>Бодайбо</v>
      </c>
      <c r="G1691" s="0" t="n">
        <f aca="false">VLOOKUP(C1691,Автомобили!A:F,6,0)</f>
        <v>9.8</v>
      </c>
      <c r="H1691" s="0" t="n">
        <f aca="false">G1691*(E1691/100)</f>
        <v>3.2732</v>
      </c>
      <c r="I1691" s="0" t="n">
        <f aca="false">IF(F1691=$F$4,H1691,0)</f>
        <v>0</v>
      </c>
    </row>
    <row r="1692" customFormat="false" ht="13.8" hidden="true" customHeight="false" outlineLevel="0" collapsed="false">
      <c r="A1692" s="1" t="n">
        <v>21</v>
      </c>
      <c r="B1692" s="1" t="n">
        <v>1691</v>
      </c>
      <c r="C1692" s="1" t="n">
        <v>8</v>
      </c>
      <c r="D1692" s="4" t="n">
        <v>45124.2679513889</v>
      </c>
      <c r="E1692" s="5" t="n">
        <v>14.4</v>
      </c>
      <c r="F1692" s="0" t="str">
        <f aca="false">VLOOKUP(A1692,Водители!A:F,6,0)</f>
        <v>Ульяновск</v>
      </c>
      <c r="G1692" s="0" t="n">
        <f aca="false">VLOOKUP(C1692,Автомобили!A:F,6,0)</f>
        <v>15.6</v>
      </c>
      <c r="H1692" s="0" t="n">
        <f aca="false">G1692*(E1692/100)</f>
        <v>2.2464</v>
      </c>
      <c r="I1692" s="0" t="n">
        <f aca="false">IF(F1692=$F$4,H1692,0)</f>
        <v>2.2464</v>
      </c>
    </row>
    <row r="1693" customFormat="false" ht="13.8" hidden="true" customHeight="false" outlineLevel="0" collapsed="false">
      <c r="A1693" s="1" t="n">
        <v>33</v>
      </c>
      <c r="B1693" s="1" t="n">
        <v>1692</v>
      </c>
      <c r="C1693" s="1" t="n">
        <v>39</v>
      </c>
      <c r="D1693" s="4" t="n">
        <v>45124.2739699074</v>
      </c>
      <c r="E1693" s="5" t="n">
        <v>2.7</v>
      </c>
      <c r="F1693" s="0" t="str">
        <f aca="false">VLOOKUP(A1693,Водители!A:F,6,0)</f>
        <v>Белореченск</v>
      </c>
      <c r="G1693" s="0" t="n">
        <f aca="false">VLOOKUP(C1693,Автомобили!A:F,6,0)</f>
        <v>0</v>
      </c>
      <c r="H1693" s="0" t="n">
        <f aca="false">G1693*(E1693/100)</f>
        <v>0</v>
      </c>
      <c r="I1693" s="0" t="n">
        <f aca="false">IF(F1693=$F$4,H1693,0)</f>
        <v>0</v>
      </c>
    </row>
    <row r="1694" customFormat="false" ht="13.8" hidden="true" customHeight="false" outlineLevel="0" collapsed="false">
      <c r="A1694" s="1" t="n">
        <v>36</v>
      </c>
      <c r="B1694" s="1" t="n">
        <v>1693</v>
      </c>
      <c r="C1694" s="1" t="n">
        <v>32</v>
      </c>
      <c r="D1694" s="4" t="n">
        <v>45124.2751388889</v>
      </c>
      <c r="E1694" s="5" t="n">
        <v>38.6</v>
      </c>
      <c r="F1694" s="0" t="str">
        <f aca="false">VLOOKUP(A1694,Водители!A:F,6,0)</f>
        <v>Колпашево</v>
      </c>
      <c r="G1694" s="0" t="n">
        <f aca="false">VLOOKUP(C1694,Автомобили!A:F,6,0)</f>
        <v>0</v>
      </c>
      <c r="H1694" s="0" t="n">
        <f aca="false">G1694*(E1694/100)</f>
        <v>0</v>
      </c>
      <c r="I1694" s="0" t="n">
        <f aca="false">IF(F1694=$F$4,H1694,0)</f>
        <v>0</v>
      </c>
    </row>
    <row r="1695" customFormat="false" ht="13.8" hidden="true" customHeight="false" outlineLevel="0" collapsed="false">
      <c r="A1695" s="1" t="n">
        <v>55</v>
      </c>
      <c r="B1695" s="1" t="n">
        <v>1694</v>
      </c>
      <c r="C1695" s="1" t="n">
        <v>29</v>
      </c>
      <c r="D1695" s="4" t="n">
        <v>45124.3670023148</v>
      </c>
      <c r="E1695" s="5" t="n">
        <v>18.4</v>
      </c>
      <c r="F1695" s="0" t="str">
        <f aca="false">VLOOKUP(A1695,Водители!A:F,6,0)</f>
        <v>Ставрополь</v>
      </c>
      <c r="G1695" s="0" t="n">
        <f aca="false">VLOOKUP(C1695,Автомобили!A:F,6,0)</f>
        <v>0</v>
      </c>
      <c r="H1695" s="0" t="n">
        <f aca="false">G1695*(E1695/100)</f>
        <v>0</v>
      </c>
      <c r="I1695" s="0" t="n">
        <f aca="false">IF(F1695=$F$4,H1695,0)</f>
        <v>0</v>
      </c>
    </row>
    <row r="1696" customFormat="false" ht="13.8" hidden="true" customHeight="false" outlineLevel="0" collapsed="false">
      <c r="A1696" s="1" t="n">
        <v>36</v>
      </c>
      <c r="B1696" s="1" t="n">
        <v>1695</v>
      </c>
      <c r="C1696" s="1" t="n">
        <v>6</v>
      </c>
      <c r="D1696" s="4" t="n">
        <v>45124.4557523148</v>
      </c>
      <c r="E1696" s="5" t="n">
        <v>24.6</v>
      </c>
      <c r="F1696" s="0" t="str">
        <f aca="false">VLOOKUP(A1696,Водители!A:F,6,0)</f>
        <v>Колпашево</v>
      </c>
      <c r="G1696" s="0" t="n">
        <f aca="false">VLOOKUP(C1696,Автомобили!A:F,6,0)</f>
        <v>13.5</v>
      </c>
      <c r="H1696" s="0" t="n">
        <f aca="false">G1696*(E1696/100)</f>
        <v>3.321</v>
      </c>
      <c r="I1696" s="0" t="n">
        <f aca="false">IF(F1696=$F$4,H1696,0)</f>
        <v>0</v>
      </c>
    </row>
    <row r="1697" customFormat="false" ht="13.8" hidden="true" customHeight="false" outlineLevel="0" collapsed="false">
      <c r="A1697" s="1" t="n">
        <v>56</v>
      </c>
      <c r="B1697" s="1" t="n">
        <v>1696</v>
      </c>
      <c r="C1697" s="1" t="n">
        <v>21</v>
      </c>
      <c r="D1697" s="4" t="n">
        <v>45124.4707175926</v>
      </c>
      <c r="E1697" s="5" t="n">
        <v>4.2</v>
      </c>
      <c r="F1697" s="0" t="str">
        <f aca="false">VLOOKUP(A1697,Водители!A:F,6,0)</f>
        <v>Чехов</v>
      </c>
      <c r="G1697" s="0" t="n">
        <f aca="false">VLOOKUP(C1697,Автомобили!A:F,6,0)</f>
        <v>0</v>
      </c>
      <c r="H1697" s="0" t="n">
        <f aca="false">G1697*(E1697/100)</f>
        <v>0</v>
      </c>
      <c r="I1697" s="0" t="n">
        <f aca="false">IF(F1697=$F$4,H1697,0)</f>
        <v>0</v>
      </c>
    </row>
    <row r="1698" customFormat="false" ht="13.8" hidden="true" customHeight="false" outlineLevel="0" collapsed="false">
      <c r="A1698" s="1" t="n">
        <v>3</v>
      </c>
      <c r="B1698" s="1" t="n">
        <v>1697</v>
      </c>
      <c r="C1698" s="1" t="n">
        <v>32</v>
      </c>
      <c r="D1698" s="4" t="n">
        <v>45124.7188078704</v>
      </c>
      <c r="E1698" s="5" t="n">
        <v>25.6</v>
      </c>
      <c r="F1698" s="0" t="str">
        <f aca="false">VLOOKUP(A1698,Водители!A:F,6,0)</f>
        <v>Колпашево</v>
      </c>
      <c r="G1698" s="0" t="n">
        <f aca="false">VLOOKUP(C1698,Автомобили!A:F,6,0)</f>
        <v>0</v>
      </c>
      <c r="H1698" s="0" t="n">
        <f aca="false">G1698*(E1698/100)</f>
        <v>0</v>
      </c>
      <c r="I1698" s="0" t="n">
        <f aca="false">IF(F1698=$F$4,H1698,0)</f>
        <v>0</v>
      </c>
    </row>
    <row r="1699" customFormat="false" ht="13.8" hidden="true" customHeight="false" outlineLevel="0" collapsed="false">
      <c r="A1699" s="1" t="n">
        <v>40</v>
      </c>
      <c r="B1699" s="1" t="n">
        <v>1698</v>
      </c>
      <c r="C1699" s="1" t="n">
        <v>11</v>
      </c>
      <c r="D1699" s="4" t="n">
        <v>45124.7853587963</v>
      </c>
      <c r="E1699" s="5" t="n">
        <v>26.7</v>
      </c>
      <c r="F1699" s="0" t="str">
        <f aca="false">VLOOKUP(A1699,Водители!A:F,6,0)</f>
        <v>Ульяновск</v>
      </c>
      <c r="G1699" s="0" t="n">
        <f aca="false">VLOOKUP(C1699,Автомобили!A:F,6,0)</f>
        <v>0</v>
      </c>
      <c r="H1699" s="0" t="n">
        <f aca="false">G1699*(E1699/100)</f>
        <v>0</v>
      </c>
      <c r="I1699" s="0" t="n">
        <f aca="false">IF(F1699=$F$4,H1699,0)</f>
        <v>0</v>
      </c>
    </row>
    <row r="1700" customFormat="false" ht="13.8" hidden="true" customHeight="false" outlineLevel="0" collapsed="false">
      <c r="A1700" s="1" t="n">
        <v>52</v>
      </c>
      <c r="B1700" s="1" t="n">
        <v>1699</v>
      </c>
      <c r="C1700" s="1" t="n">
        <v>4</v>
      </c>
      <c r="D1700" s="4" t="n">
        <v>45124.8396296296</v>
      </c>
      <c r="E1700" s="5" t="n">
        <v>58.5</v>
      </c>
      <c r="F1700" s="0" t="str">
        <f aca="false">VLOOKUP(A1700,Водители!A:F,6,0)</f>
        <v>Белореченск</v>
      </c>
      <c r="G1700" s="0" t="n">
        <f aca="false">VLOOKUP(C1700,Автомобили!A:F,6,0)</f>
        <v>0</v>
      </c>
      <c r="H1700" s="0" t="n">
        <f aca="false">G1700*(E1700/100)</f>
        <v>0</v>
      </c>
      <c r="I1700" s="0" t="n">
        <f aca="false">IF(F1700=$F$4,H1700,0)</f>
        <v>0</v>
      </c>
    </row>
    <row r="1701" customFormat="false" ht="13.8" hidden="true" customHeight="false" outlineLevel="0" collapsed="false">
      <c r="A1701" s="1" t="n">
        <v>2</v>
      </c>
      <c r="B1701" s="1" t="n">
        <v>1700</v>
      </c>
      <c r="C1701" s="1" t="n">
        <v>18</v>
      </c>
      <c r="D1701" s="4" t="n">
        <v>45124.876400463</v>
      </c>
      <c r="E1701" s="5" t="n">
        <v>51.2</v>
      </c>
      <c r="F1701" s="0" t="str">
        <f aca="false">VLOOKUP(A1701,Водители!A:F,6,0)</f>
        <v>Каневская</v>
      </c>
      <c r="G1701" s="0" t="n">
        <f aca="false">VLOOKUP(C1701,Автомобили!A:F,6,0)</f>
        <v>0</v>
      </c>
      <c r="H1701" s="0" t="n">
        <f aca="false">G1701*(E1701/100)</f>
        <v>0</v>
      </c>
      <c r="I1701" s="0" t="n">
        <f aca="false">IF(F1701=$F$4,H1701,0)</f>
        <v>0</v>
      </c>
    </row>
    <row r="1702" customFormat="false" ht="13.8" hidden="true" customHeight="false" outlineLevel="0" collapsed="false">
      <c r="A1702" s="1" t="n">
        <v>36</v>
      </c>
      <c r="B1702" s="1" t="n">
        <v>1701</v>
      </c>
      <c r="C1702" s="1" t="n">
        <v>32</v>
      </c>
      <c r="D1702" s="4" t="n">
        <v>45124.9045486111</v>
      </c>
      <c r="E1702" s="5" t="n">
        <v>50.7</v>
      </c>
      <c r="F1702" s="0" t="str">
        <f aca="false">VLOOKUP(A1702,Водители!A:F,6,0)</f>
        <v>Колпашево</v>
      </c>
      <c r="G1702" s="0" t="n">
        <f aca="false">VLOOKUP(C1702,Автомобили!A:F,6,0)</f>
        <v>0</v>
      </c>
      <c r="H1702" s="0" t="n">
        <f aca="false">G1702*(E1702/100)</f>
        <v>0</v>
      </c>
      <c r="I1702" s="0" t="n">
        <f aca="false">IF(F1702=$F$4,H1702,0)</f>
        <v>0</v>
      </c>
    </row>
    <row r="1703" customFormat="false" ht="13.8" hidden="true" customHeight="false" outlineLevel="0" collapsed="false">
      <c r="A1703" s="1" t="n">
        <v>9</v>
      </c>
      <c r="B1703" s="1" t="n">
        <v>1702</v>
      </c>
      <c r="C1703" s="1" t="n">
        <v>27</v>
      </c>
      <c r="D1703" s="4" t="n">
        <v>45125.0138888889</v>
      </c>
      <c r="E1703" s="5" t="n">
        <v>50</v>
      </c>
      <c r="F1703" s="0" t="str">
        <f aca="false">VLOOKUP(A1703,Водители!A:F,6,0)</f>
        <v>Ставрополь</v>
      </c>
      <c r="G1703" s="0" t="n">
        <f aca="false">VLOOKUP(C1703,Автомобили!A:F,6,0)</f>
        <v>0</v>
      </c>
      <c r="H1703" s="0" t="n">
        <f aca="false">G1703*(E1703/100)</f>
        <v>0</v>
      </c>
      <c r="I1703" s="0" t="n">
        <f aca="false">IF(F1703=$F$4,H1703,0)</f>
        <v>0</v>
      </c>
    </row>
    <row r="1704" customFormat="false" ht="13.8" hidden="true" customHeight="false" outlineLevel="0" collapsed="false">
      <c r="A1704" s="1" t="n">
        <v>20</v>
      </c>
      <c r="B1704" s="1" t="n">
        <v>1703</v>
      </c>
      <c r="C1704" s="1" t="n">
        <v>35</v>
      </c>
      <c r="D1704" s="4" t="n">
        <v>45125.032650463</v>
      </c>
      <c r="E1704" s="5" t="n">
        <v>13</v>
      </c>
      <c r="F1704" s="0" t="str">
        <f aca="false">VLOOKUP(A1704,Водители!A:F,6,0)</f>
        <v>Чехов</v>
      </c>
      <c r="G1704" s="0" t="n">
        <f aca="false">VLOOKUP(C1704,Автомобили!A:F,6,0)</f>
        <v>12.5</v>
      </c>
      <c r="H1704" s="0" t="n">
        <f aca="false">G1704*(E1704/100)</f>
        <v>1.625</v>
      </c>
      <c r="I1704" s="0" t="n">
        <f aca="false">IF(F1704=$F$4,H1704,0)</f>
        <v>0</v>
      </c>
    </row>
    <row r="1705" customFormat="false" ht="13.8" hidden="true" customHeight="false" outlineLevel="0" collapsed="false">
      <c r="A1705" s="1" t="n">
        <v>51</v>
      </c>
      <c r="B1705" s="1" t="n">
        <v>1704</v>
      </c>
      <c r="C1705" s="1" t="n">
        <v>37</v>
      </c>
      <c r="D1705" s="4" t="n">
        <v>45125.045462963</v>
      </c>
      <c r="E1705" s="5" t="n">
        <v>8.6</v>
      </c>
      <c r="F1705" s="0" t="str">
        <f aca="false">VLOOKUP(A1705,Водители!A:F,6,0)</f>
        <v>Ульяновск</v>
      </c>
      <c r="G1705" s="0" t="n">
        <f aca="false">VLOOKUP(C1705,Автомобили!A:F,6,0)</f>
        <v>15.8</v>
      </c>
      <c r="H1705" s="0" t="n">
        <f aca="false">G1705*(E1705/100)</f>
        <v>1.3588</v>
      </c>
      <c r="I1705" s="0" t="n">
        <f aca="false">IF(F1705=$F$4,H1705,0)</f>
        <v>1.3588</v>
      </c>
    </row>
    <row r="1706" customFormat="false" ht="13.8" hidden="true" customHeight="false" outlineLevel="0" collapsed="false">
      <c r="A1706" s="1" t="n">
        <v>20</v>
      </c>
      <c r="B1706" s="1" t="n">
        <v>1705</v>
      </c>
      <c r="C1706" s="1" t="n">
        <v>41</v>
      </c>
      <c r="D1706" s="4" t="n">
        <v>45125.0645717593</v>
      </c>
      <c r="E1706" s="5" t="n">
        <v>12.9</v>
      </c>
      <c r="F1706" s="0" t="str">
        <f aca="false">VLOOKUP(A1706,Водители!A:F,6,0)</f>
        <v>Чехов</v>
      </c>
      <c r="G1706" s="0" t="n">
        <f aca="false">VLOOKUP(C1706,Автомобили!A:F,6,0)</f>
        <v>11.4</v>
      </c>
      <c r="H1706" s="0" t="n">
        <f aca="false">G1706*(E1706/100)</f>
        <v>1.4706</v>
      </c>
      <c r="I1706" s="0" t="n">
        <f aca="false">IF(F1706=$F$4,H1706,0)</f>
        <v>0</v>
      </c>
    </row>
    <row r="1707" customFormat="false" ht="13.8" hidden="true" customHeight="false" outlineLevel="0" collapsed="false">
      <c r="A1707" s="1" t="n">
        <v>27</v>
      </c>
      <c r="B1707" s="1" t="n">
        <v>1706</v>
      </c>
      <c r="C1707" s="1" t="n">
        <v>9</v>
      </c>
      <c r="D1707" s="4" t="n">
        <v>45125.1251388889</v>
      </c>
      <c r="E1707" s="5" t="n">
        <v>20.7</v>
      </c>
      <c r="F1707" s="0" t="str">
        <f aca="false">VLOOKUP(A1707,Водители!A:F,6,0)</f>
        <v>Белореченск</v>
      </c>
      <c r="G1707" s="0" t="n">
        <f aca="false">VLOOKUP(C1707,Автомобили!A:F,6,0)</f>
        <v>15.9</v>
      </c>
      <c r="H1707" s="0" t="n">
        <f aca="false">G1707*(E1707/100)</f>
        <v>3.2913</v>
      </c>
      <c r="I1707" s="0" t="n">
        <f aca="false">IF(F1707=$F$4,H1707,0)</f>
        <v>0</v>
      </c>
    </row>
    <row r="1708" customFormat="false" ht="13.8" hidden="true" customHeight="false" outlineLevel="0" collapsed="false">
      <c r="A1708" s="1" t="n">
        <v>1</v>
      </c>
      <c r="B1708" s="1" t="n">
        <v>1707</v>
      </c>
      <c r="C1708" s="1" t="n">
        <v>34</v>
      </c>
      <c r="D1708" s="4" t="n">
        <v>45125.1356597222</v>
      </c>
      <c r="E1708" s="5" t="n">
        <v>45.7</v>
      </c>
      <c r="F1708" s="0" t="str">
        <f aca="false">VLOOKUP(A1708,Водители!A:F,6,0)</f>
        <v>Каневская</v>
      </c>
      <c r="G1708" s="0" t="n">
        <f aca="false">VLOOKUP(C1708,Автомобили!A:F,6,0)</f>
        <v>10.9</v>
      </c>
      <c r="H1708" s="0" t="n">
        <f aca="false">G1708*(E1708/100)</f>
        <v>4.9813</v>
      </c>
      <c r="I1708" s="0" t="n">
        <f aca="false">IF(F1708=$F$4,H1708,0)</f>
        <v>0</v>
      </c>
    </row>
    <row r="1709" customFormat="false" ht="13.8" hidden="true" customHeight="false" outlineLevel="0" collapsed="false">
      <c r="A1709" s="1" t="n">
        <v>10</v>
      </c>
      <c r="B1709" s="1" t="n">
        <v>1708</v>
      </c>
      <c r="C1709" s="1" t="n">
        <v>12</v>
      </c>
      <c r="D1709" s="4" t="n">
        <v>45125.1687731482</v>
      </c>
      <c r="E1709" s="5" t="n">
        <v>4.6</v>
      </c>
      <c r="F1709" s="0" t="str">
        <f aca="false">VLOOKUP(A1709,Водители!A:F,6,0)</f>
        <v>Каневская</v>
      </c>
      <c r="G1709" s="0" t="n">
        <f aca="false">VLOOKUP(C1709,Автомобили!A:F,6,0)</f>
        <v>0</v>
      </c>
      <c r="H1709" s="0" t="n">
        <f aca="false">G1709*(E1709/100)</f>
        <v>0</v>
      </c>
      <c r="I1709" s="0" t="n">
        <f aca="false">IF(F1709=$F$4,H1709,0)</f>
        <v>0</v>
      </c>
    </row>
    <row r="1710" customFormat="false" ht="13.8" hidden="true" customHeight="false" outlineLevel="0" collapsed="false">
      <c r="A1710" s="1" t="n">
        <v>52</v>
      </c>
      <c r="B1710" s="1" t="n">
        <v>1709</v>
      </c>
      <c r="C1710" s="1" t="n">
        <v>9</v>
      </c>
      <c r="D1710" s="4" t="n">
        <v>45125.1923263889</v>
      </c>
      <c r="E1710" s="5" t="n">
        <v>59.7</v>
      </c>
      <c r="F1710" s="0" t="str">
        <f aca="false">VLOOKUP(A1710,Водители!A:F,6,0)</f>
        <v>Белореченск</v>
      </c>
      <c r="G1710" s="0" t="n">
        <f aca="false">VLOOKUP(C1710,Автомобили!A:F,6,0)</f>
        <v>15.9</v>
      </c>
      <c r="H1710" s="0" t="n">
        <f aca="false">G1710*(E1710/100)</f>
        <v>9.4923</v>
      </c>
      <c r="I1710" s="0" t="n">
        <f aca="false">IF(F1710=$F$4,H1710,0)</f>
        <v>0</v>
      </c>
    </row>
    <row r="1711" customFormat="false" ht="13.8" hidden="true" customHeight="false" outlineLevel="0" collapsed="false">
      <c r="A1711" s="1" t="n">
        <v>62</v>
      </c>
      <c r="B1711" s="1" t="n">
        <v>1710</v>
      </c>
      <c r="C1711" s="1" t="n">
        <v>19</v>
      </c>
      <c r="D1711" s="4" t="n">
        <v>45125.5449305556</v>
      </c>
      <c r="E1711" s="5" t="n">
        <v>51.1</v>
      </c>
      <c r="F1711" s="0" t="str">
        <f aca="false">VLOOKUP(A1711,Водители!A:F,6,0)</f>
        <v>Чехов</v>
      </c>
      <c r="G1711" s="0" t="n">
        <f aca="false">VLOOKUP(C1711,Автомобили!A:F,6,0)</f>
        <v>14.6</v>
      </c>
      <c r="H1711" s="0" t="n">
        <f aca="false">G1711*(E1711/100)</f>
        <v>7.4606</v>
      </c>
      <c r="I1711" s="0" t="n">
        <f aca="false">IF(F1711=$F$4,H1711,0)</f>
        <v>0</v>
      </c>
    </row>
    <row r="1712" customFormat="false" ht="13.8" hidden="true" customHeight="false" outlineLevel="0" collapsed="false">
      <c r="A1712" s="1" t="n">
        <v>62</v>
      </c>
      <c r="B1712" s="1" t="n">
        <v>1711</v>
      </c>
      <c r="C1712" s="1" t="n">
        <v>19</v>
      </c>
      <c r="D1712" s="4" t="n">
        <v>45125.5996296296</v>
      </c>
      <c r="E1712" s="5" t="n">
        <v>49.7</v>
      </c>
      <c r="F1712" s="0" t="str">
        <f aca="false">VLOOKUP(A1712,Водители!A:F,6,0)</f>
        <v>Чехов</v>
      </c>
      <c r="G1712" s="0" t="n">
        <f aca="false">VLOOKUP(C1712,Автомобили!A:F,6,0)</f>
        <v>14.6</v>
      </c>
      <c r="H1712" s="0" t="n">
        <f aca="false">G1712*(E1712/100)</f>
        <v>7.2562</v>
      </c>
      <c r="I1712" s="0" t="n">
        <f aca="false">IF(F1712=$F$4,H1712,0)</f>
        <v>0</v>
      </c>
    </row>
    <row r="1713" customFormat="false" ht="13.8" hidden="true" customHeight="false" outlineLevel="0" collapsed="false">
      <c r="A1713" s="1" t="n">
        <v>1</v>
      </c>
      <c r="B1713" s="1" t="n">
        <v>1712</v>
      </c>
      <c r="C1713" s="1" t="n">
        <v>34</v>
      </c>
      <c r="D1713" s="4" t="n">
        <v>45125.6149305556</v>
      </c>
      <c r="E1713" s="5" t="n">
        <v>19.6</v>
      </c>
      <c r="F1713" s="0" t="str">
        <f aca="false">VLOOKUP(A1713,Водители!A:F,6,0)</f>
        <v>Каневская</v>
      </c>
      <c r="G1713" s="0" t="n">
        <f aca="false">VLOOKUP(C1713,Автомобили!A:F,6,0)</f>
        <v>10.9</v>
      </c>
      <c r="H1713" s="0" t="n">
        <f aca="false">G1713*(E1713/100)</f>
        <v>2.1364</v>
      </c>
      <c r="I1713" s="0" t="n">
        <f aca="false">IF(F1713=$F$4,H1713,0)</f>
        <v>0</v>
      </c>
    </row>
    <row r="1714" customFormat="false" ht="13.8" hidden="true" customHeight="false" outlineLevel="0" collapsed="false">
      <c r="A1714" s="1" t="n">
        <v>33</v>
      </c>
      <c r="B1714" s="1" t="n">
        <v>1713</v>
      </c>
      <c r="C1714" s="1" t="n">
        <v>4</v>
      </c>
      <c r="D1714" s="4" t="n">
        <v>45125.6223263889</v>
      </c>
      <c r="E1714" s="5" t="n">
        <v>57.1</v>
      </c>
      <c r="F1714" s="0" t="str">
        <f aca="false">VLOOKUP(A1714,Водители!A:F,6,0)</f>
        <v>Белореченск</v>
      </c>
      <c r="G1714" s="0" t="n">
        <f aca="false">VLOOKUP(C1714,Автомобили!A:F,6,0)</f>
        <v>0</v>
      </c>
      <c r="H1714" s="0" t="n">
        <f aca="false">G1714*(E1714/100)</f>
        <v>0</v>
      </c>
      <c r="I1714" s="0" t="n">
        <f aca="false">IF(F1714=$F$4,H1714,0)</f>
        <v>0</v>
      </c>
    </row>
    <row r="1715" customFormat="false" ht="13.8" hidden="true" customHeight="false" outlineLevel="0" collapsed="false">
      <c r="A1715" s="1" t="n">
        <v>55</v>
      </c>
      <c r="B1715" s="1" t="n">
        <v>1714</v>
      </c>
      <c r="C1715" s="1" t="n">
        <v>29</v>
      </c>
      <c r="D1715" s="4" t="n">
        <v>45125.6312615741</v>
      </c>
      <c r="E1715" s="5" t="n">
        <v>33.9</v>
      </c>
      <c r="F1715" s="0" t="str">
        <f aca="false">VLOOKUP(A1715,Водители!A:F,6,0)</f>
        <v>Ставрополь</v>
      </c>
      <c r="G1715" s="0" t="n">
        <f aca="false">VLOOKUP(C1715,Автомобили!A:F,6,0)</f>
        <v>0</v>
      </c>
      <c r="H1715" s="0" t="n">
        <f aca="false">G1715*(E1715/100)</f>
        <v>0</v>
      </c>
      <c r="I1715" s="0" t="n">
        <f aca="false">IF(F1715=$F$4,H1715,0)</f>
        <v>0</v>
      </c>
    </row>
    <row r="1716" customFormat="false" ht="13.8" hidden="true" customHeight="false" outlineLevel="0" collapsed="false">
      <c r="A1716" s="1" t="n">
        <v>37</v>
      </c>
      <c r="B1716" s="1" t="n">
        <v>1715</v>
      </c>
      <c r="C1716" s="1" t="n">
        <v>35</v>
      </c>
      <c r="D1716" s="4" t="n">
        <v>45125.6973611111</v>
      </c>
      <c r="E1716" s="5" t="n">
        <v>55.1</v>
      </c>
      <c r="F1716" s="0" t="str">
        <f aca="false">VLOOKUP(A1716,Водители!A:F,6,0)</f>
        <v>Чехов</v>
      </c>
      <c r="G1716" s="0" t="n">
        <f aca="false">VLOOKUP(C1716,Автомобили!A:F,6,0)</f>
        <v>12.5</v>
      </c>
      <c r="H1716" s="0" t="n">
        <f aca="false">G1716*(E1716/100)</f>
        <v>6.8875</v>
      </c>
      <c r="I1716" s="0" t="n">
        <f aca="false">IF(F1716=$F$4,H1716,0)</f>
        <v>0</v>
      </c>
    </row>
    <row r="1717" customFormat="false" ht="13.8" hidden="true" customHeight="false" outlineLevel="0" collapsed="false">
      <c r="A1717" s="1" t="n">
        <v>43</v>
      </c>
      <c r="B1717" s="1" t="n">
        <v>1716</v>
      </c>
      <c r="C1717" s="1" t="n">
        <v>6</v>
      </c>
      <c r="D1717" s="4" t="n">
        <v>45125.727662037</v>
      </c>
      <c r="E1717" s="5" t="n">
        <v>58.5</v>
      </c>
      <c r="F1717" s="0" t="str">
        <f aca="false">VLOOKUP(A1717,Водители!A:F,6,0)</f>
        <v>Колпашево</v>
      </c>
      <c r="G1717" s="0" t="n">
        <f aca="false">VLOOKUP(C1717,Автомобили!A:F,6,0)</f>
        <v>13.5</v>
      </c>
      <c r="H1717" s="0" t="n">
        <f aca="false">G1717*(E1717/100)</f>
        <v>7.8975</v>
      </c>
      <c r="I1717" s="0" t="n">
        <f aca="false">IF(F1717=$F$4,H1717,0)</f>
        <v>0</v>
      </c>
    </row>
    <row r="1718" customFormat="false" ht="13.8" hidden="true" customHeight="false" outlineLevel="0" collapsed="false">
      <c r="A1718" s="1" t="n">
        <v>43</v>
      </c>
      <c r="B1718" s="1" t="n">
        <v>1717</v>
      </c>
      <c r="C1718" s="1" t="n">
        <v>6</v>
      </c>
      <c r="D1718" s="4" t="n">
        <v>45125.8205324074</v>
      </c>
      <c r="E1718" s="5" t="n">
        <v>31.1</v>
      </c>
      <c r="F1718" s="0" t="str">
        <f aca="false">VLOOKUP(A1718,Водители!A:F,6,0)</f>
        <v>Колпашево</v>
      </c>
      <c r="G1718" s="0" t="n">
        <f aca="false">VLOOKUP(C1718,Автомобили!A:F,6,0)</f>
        <v>13.5</v>
      </c>
      <c r="H1718" s="0" t="n">
        <f aca="false">G1718*(E1718/100)</f>
        <v>4.1985</v>
      </c>
      <c r="I1718" s="0" t="n">
        <f aca="false">IF(F1718=$F$4,H1718,0)</f>
        <v>0</v>
      </c>
    </row>
    <row r="1719" customFormat="false" ht="13.8" hidden="true" customHeight="false" outlineLevel="0" collapsed="false">
      <c r="A1719" s="1" t="n">
        <v>12</v>
      </c>
      <c r="B1719" s="1" t="n">
        <v>1718</v>
      </c>
      <c r="C1719" s="1" t="n">
        <v>30</v>
      </c>
      <c r="D1719" s="4" t="n">
        <v>45125.8353819444</v>
      </c>
      <c r="E1719" s="5" t="n">
        <v>25.1</v>
      </c>
      <c r="F1719" s="0" t="str">
        <f aca="false">VLOOKUP(A1719,Водители!A:F,6,0)</f>
        <v>Ставрополь</v>
      </c>
      <c r="G1719" s="0" t="n">
        <f aca="false">VLOOKUP(C1719,Автомобили!A:F,6,0)</f>
        <v>9.4</v>
      </c>
      <c r="H1719" s="0" t="n">
        <f aca="false">G1719*(E1719/100)</f>
        <v>2.3594</v>
      </c>
      <c r="I1719" s="0" t="n">
        <f aca="false">IF(F1719=$F$4,H1719,0)</f>
        <v>0</v>
      </c>
    </row>
    <row r="1720" customFormat="false" ht="13.8" hidden="true" customHeight="false" outlineLevel="0" collapsed="false">
      <c r="A1720" s="1" t="n">
        <v>43</v>
      </c>
      <c r="B1720" s="1" t="n">
        <v>1719</v>
      </c>
      <c r="C1720" s="1" t="n">
        <v>32</v>
      </c>
      <c r="D1720" s="4" t="n">
        <v>45125.9531365741</v>
      </c>
      <c r="E1720" s="5" t="n">
        <v>37.8</v>
      </c>
      <c r="F1720" s="0" t="str">
        <f aca="false">VLOOKUP(A1720,Водители!A:F,6,0)</f>
        <v>Колпашево</v>
      </c>
      <c r="G1720" s="0" t="n">
        <f aca="false">VLOOKUP(C1720,Автомобили!A:F,6,0)</f>
        <v>0</v>
      </c>
      <c r="H1720" s="0" t="n">
        <f aca="false">G1720*(E1720/100)</f>
        <v>0</v>
      </c>
      <c r="I1720" s="0" t="n">
        <f aca="false">IF(F1720=$F$4,H1720,0)</f>
        <v>0</v>
      </c>
    </row>
    <row r="1721" customFormat="false" ht="13.8" hidden="true" customHeight="false" outlineLevel="0" collapsed="false">
      <c r="A1721" s="1" t="n">
        <v>39</v>
      </c>
      <c r="B1721" s="1" t="n">
        <v>1720</v>
      </c>
      <c r="C1721" s="1" t="n">
        <v>33</v>
      </c>
      <c r="D1721" s="4" t="n">
        <v>45126.0394675926</v>
      </c>
      <c r="E1721" s="5" t="n">
        <v>59.1</v>
      </c>
      <c r="F1721" s="0" t="str">
        <f aca="false">VLOOKUP(A1721,Водители!A:F,6,0)</f>
        <v>Ульяновск</v>
      </c>
      <c r="G1721" s="0" t="n">
        <f aca="false">VLOOKUP(C1721,Автомобили!A:F,6,0)</f>
        <v>13.1</v>
      </c>
      <c r="H1721" s="0" t="n">
        <f aca="false">G1721*(E1721/100)</f>
        <v>7.7421</v>
      </c>
      <c r="I1721" s="0" t="n">
        <f aca="false">IF(F1721=$F$4,H1721,0)</f>
        <v>7.7421</v>
      </c>
    </row>
    <row r="1722" customFormat="false" ht="13.8" hidden="true" customHeight="false" outlineLevel="0" collapsed="false">
      <c r="A1722" s="1" t="n">
        <v>55</v>
      </c>
      <c r="B1722" s="1" t="n">
        <v>1721</v>
      </c>
      <c r="C1722" s="1" t="n">
        <v>30</v>
      </c>
      <c r="D1722" s="4" t="n">
        <v>45126.1285648148</v>
      </c>
      <c r="E1722" s="5" t="n">
        <v>55.3</v>
      </c>
      <c r="F1722" s="0" t="str">
        <f aca="false">VLOOKUP(A1722,Водители!A:F,6,0)</f>
        <v>Ставрополь</v>
      </c>
      <c r="G1722" s="0" t="n">
        <f aca="false">VLOOKUP(C1722,Автомобили!A:F,6,0)</f>
        <v>9.4</v>
      </c>
      <c r="H1722" s="0" t="n">
        <f aca="false">G1722*(E1722/100)</f>
        <v>5.1982</v>
      </c>
      <c r="I1722" s="0" t="n">
        <f aca="false">IF(F1722=$F$4,H1722,0)</f>
        <v>0</v>
      </c>
    </row>
    <row r="1723" customFormat="false" ht="13.8" hidden="true" customHeight="false" outlineLevel="0" collapsed="false">
      <c r="A1723" s="1" t="n">
        <v>16</v>
      </c>
      <c r="B1723" s="1" t="n">
        <v>1722</v>
      </c>
      <c r="C1723" s="1" t="n">
        <v>33</v>
      </c>
      <c r="D1723" s="4" t="n">
        <v>45126.1747106482</v>
      </c>
      <c r="E1723" s="5" t="n">
        <v>43.4</v>
      </c>
      <c r="F1723" s="0" t="str">
        <f aca="false">VLOOKUP(A1723,Водители!A:F,6,0)</f>
        <v>Ульяновск</v>
      </c>
      <c r="G1723" s="0" t="n">
        <f aca="false">VLOOKUP(C1723,Автомобили!A:F,6,0)</f>
        <v>13.1</v>
      </c>
      <c r="H1723" s="0" t="n">
        <f aca="false">G1723*(E1723/100)</f>
        <v>5.6854</v>
      </c>
      <c r="I1723" s="0" t="n">
        <f aca="false">IF(F1723=$F$4,H1723,0)</f>
        <v>5.6854</v>
      </c>
    </row>
    <row r="1724" customFormat="false" ht="13.8" hidden="true" customHeight="false" outlineLevel="0" collapsed="false">
      <c r="A1724" s="1" t="n">
        <v>46</v>
      </c>
      <c r="B1724" s="1" t="n">
        <v>1723</v>
      </c>
      <c r="C1724" s="1" t="n">
        <v>19</v>
      </c>
      <c r="D1724" s="4" t="n">
        <v>45126.2167592593</v>
      </c>
      <c r="E1724" s="5" t="n">
        <v>10</v>
      </c>
      <c r="F1724" s="0" t="str">
        <f aca="false">VLOOKUP(A1724,Водители!A:F,6,0)</f>
        <v>Чехов</v>
      </c>
      <c r="G1724" s="0" t="n">
        <f aca="false">VLOOKUP(C1724,Автомобили!A:F,6,0)</f>
        <v>14.6</v>
      </c>
      <c r="H1724" s="0" t="n">
        <f aca="false">G1724*(E1724/100)</f>
        <v>1.46</v>
      </c>
      <c r="I1724" s="0" t="n">
        <f aca="false">IF(F1724=$F$4,H1724,0)</f>
        <v>0</v>
      </c>
    </row>
    <row r="1725" customFormat="false" ht="13.8" hidden="true" customHeight="false" outlineLevel="0" collapsed="false">
      <c r="A1725" s="1" t="n">
        <v>41</v>
      </c>
      <c r="B1725" s="1" t="n">
        <v>1724</v>
      </c>
      <c r="C1725" s="1" t="n">
        <v>11</v>
      </c>
      <c r="D1725" s="4" t="n">
        <v>45126.3197685185</v>
      </c>
      <c r="E1725" s="5" t="n">
        <v>39.3</v>
      </c>
      <c r="F1725" s="0" t="str">
        <f aca="false">VLOOKUP(A1725,Водители!A:F,6,0)</f>
        <v>Ульяновск</v>
      </c>
      <c r="G1725" s="0" t="n">
        <f aca="false">VLOOKUP(C1725,Автомобили!A:F,6,0)</f>
        <v>0</v>
      </c>
      <c r="H1725" s="0" t="n">
        <f aca="false">G1725*(E1725/100)</f>
        <v>0</v>
      </c>
      <c r="I1725" s="0" t="n">
        <f aca="false">IF(F1725=$F$4,H1725,0)</f>
        <v>0</v>
      </c>
    </row>
    <row r="1726" customFormat="false" ht="13.8" hidden="true" customHeight="false" outlineLevel="0" collapsed="false">
      <c r="A1726" s="1" t="n">
        <v>20</v>
      </c>
      <c r="B1726" s="1" t="n">
        <v>1725</v>
      </c>
      <c r="C1726" s="1" t="n">
        <v>35</v>
      </c>
      <c r="D1726" s="4" t="n">
        <v>45126.3316087963</v>
      </c>
      <c r="E1726" s="5" t="n">
        <v>50.4</v>
      </c>
      <c r="F1726" s="0" t="str">
        <f aca="false">VLOOKUP(A1726,Водители!A:F,6,0)</f>
        <v>Чехов</v>
      </c>
      <c r="G1726" s="0" t="n">
        <f aca="false">VLOOKUP(C1726,Автомобили!A:F,6,0)</f>
        <v>12.5</v>
      </c>
      <c r="H1726" s="0" t="n">
        <f aca="false">G1726*(E1726/100)</f>
        <v>6.3</v>
      </c>
      <c r="I1726" s="0" t="n">
        <f aca="false">IF(F1726=$F$4,H1726,0)</f>
        <v>0</v>
      </c>
    </row>
    <row r="1727" customFormat="false" ht="13.8" hidden="true" customHeight="false" outlineLevel="0" collapsed="false">
      <c r="A1727" s="1" t="n">
        <v>5</v>
      </c>
      <c r="B1727" s="1" t="n">
        <v>1726</v>
      </c>
      <c r="C1727" s="1" t="n">
        <v>36</v>
      </c>
      <c r="D1727" s="4" t="n">
        <v>45126.4116782407</v>
      </c>
      <c r="E1727" s="5" t="n">
        <v>3.4</v>
      </c>
      <c r="F1727" s="0" t="str">
        <f aca="false">VLOOKUP(A1727,Водители!A:F,6,0)</f>
        <v>Каневская</v>
      </c>
      <c r="G1727" s="0" t="n">
        <f aca="false">VLOOKUP(C1727,Автомобили!A:F,6,0)</f>
        <v>0</v>
      </c>
      <c r="H1727" s="0" t="n">
        <f aca="false">G1727*(E1727/100)</f>
        <v>0</v>
      </c>
      <c r="I1727" s="0" t="n">
        <f aca="false">IF(F1727=$F$4,H1727,0)</f>
        <v>0</v>
      </c>
    </row>
    <row r="1728" customFormat="false" ht="13.8" hidden="true" customHeight="false" outlineLevel="0" collapsed="false">
      <c r="A1728" s="1" t="n">
        <v>23</v>
      </c>
      <c r="B1728" s="1" t="n">
        <v>1727</v>
      </c>
      <c r="C1728" s="1" t="n">
        <v>37</v>
      </c>
      <c r="D1728" s="4" t="n">
        <v>45126.430162037</v>
      </c>
      <c r="E1728" s="5" t="n">
        <v>49.1</v>
      </c>
      <c r="F1728" s="0" t="str">
        <f aca="false">VLOOKUP(A1728,Водители!A:F,6,0)</f>
        <v>Ульяновск</v>
      </c>
      <c r="G1728" s="0" t="n">
        <f aca="false">VLOOKUP(C1728,Автомобили!A:F,6,0)</f>
        <v>15.8</v>
      </c>
      <c r="H1728" s="0" t="n">
        <f aca="false">G1728*(E1728/100)</f>
        <v>7.7578</v>
      </c>
      <c r="I1728" s="0" t="n">
        <f aca="false">IF(F1728=$F$4,H1728,0)</f>
        <v>7.7578</v>
      </c>
    </row>
    <row r="1729" customFormat="false" ht="13.8" hidden="true" customHeight="false" outlineLevel="0" collapsed="false">
      <c r="A1729" s="1" t="n">
        <v>63</v>
      </c>
      <c r="B1729" s="1" t="n">
        <v>1728</v>
      </c>
      <c r="C1729" s="1" t="n">
        <v>28</v>
      </c>
      <c r="D1729" s="4" t="n">
        <v>45126.4591666667</v>
      </c>
      <c r="E1729" s="5" t="n">
        <v>57.6</v>
      </c>
      <c r="F1729" s="0" t="str">
        <f aca="false">VLOOKUP(A1729,Водители!A:F,6,0)</f>
        <v>Малгобек</v>
      </c>
      <c r="G1729" s="0" t="n">
        <f aca="false">VLOOKUP(C1729,Автомобили!A:F,6,0)</f>
        <v>0</v>
      </c>
      <c r="H1729" s="0" t="n">
        <f aca="false">G1729*(E1729/100)</f>
        <v>0</v>
      </c>
      <c r="I1729" s="0" t="n">
        <f aca="false">IF(F1729=$F$4,H1729,0)</f>
        <v>0</v>
      </c>
    </row>
    <row r="1730" customFormat="false" ht="13.8" hidden="true" customHeight="false" outlineLevel="0" collapsed="false">
      <c r="A1730" s="1" t="n">
        <v>9</v>
      </c>
      <c r="B1730" s="1" t="n">
        <v>1729</v>
      </c>
      <c r="C1730" s="1" t="n">
        <v>27</v>
      </c>
      <c r="D1730" s="4" t="n">
        <v>45126.7332523148</v>
      </c>
      <c r="E1730" s="5" t="n">
        <v>25.5</v>
      </c>
      <c r="F1730" s="0" t="str">
        <f aca="false">VLOOKUP(A1730,Водители!A:F,6,0)</f>
        <v>Ставрополь</v>
      </c>
      <c r="G1730" s="0" t="n">
        <f aca="false">VLOOKUP(C1730,Автомобили!A:F,6,0)</f>
        <v>0</v>
      </c>
      <c r="H1730" s="0" t="n">
        <f aca="false">G1730*(E1730/100)</f>
        <v>0</v>
      </c>
      <c r="I1730" s="0" t="n">
        <f aca="false">IF(F1730=$F$4,H1730,0)</f>
        <v>0</v>
      </c>
    </row>
    <row r="1731" customFormat="false" ht="13.8" hidden="true" customHeight="false" outlineLevel="0" collapsed="false">
      <c r="A1731" s="1" t="n">
        <v>8</v>
      </c>
      <c r="B1731" s="1" t="n">
        <v>1730</v>
      </c>
      <c r="C1731" s="1" t="n">
        <v>8</v>
      </c>
      <c r="D1731" s="4" t="n">
        <v>45126.7846527778</v>
      </c>
      <c r="E1731" s="5" t="n">
        <v>30.9</v>
      </c>
      <c r="F1731" s="0" t="str">
        <f aca="false">VLOOKUP(A1731,Водители!A:F,6,0)</f>
        <v>Ульяновск</v>
      </c>
      <c r="G1731" s="0" t="n">
        <f aca="false">VLOOKUP(C1731,Автомобили!A:F,6,0)</f>
        <v>15.6</v>
      </c>
      <c r="H1731" s="0" t="n">
        <f aca="false">G1731*(E1731/100)</f>
        <v>4.8204</v>
      </c>
      <c r="I1731" s="0" t="n">
        <f aca="false">IF(F1731=$F$4,H1731,0)</f>
        <v>4.8204</v>
      </c>
    </row>
    <row r="1732" customFormat="false" ht="13.8" hidden="true" customHeight="false" outlineLevel="0" collapsed="false">
      <c r="A1732" s="1" t="n">
        <v>52</v>
      </c>
      <c r="B1732" s="1" t="n">
        <v>1731</v>
      </c>
      <c r="C1732" s="1" t="n">
        <v>4</v>
      </c>
      <c r="D1732" s="4" t="n">
        <v>45126.7855092593</v>
      </c>
      <c r="E1732" s="5" t="n">
        <v>37.4</v>
      </c>
      <c r="F1732" s="0" t="str">
        <f aca="false">VLOOKUP(A1732,Водители!A:F,6,0)</f>
        <v>Белореченск</v>
      </c>
      <c r="G1732" s="0" t="n">
        <f aca="false">VLOOKUP(C1732,Автомобили!A:F,6,0)</f>
        <v>0</v>
      </c>
      <c r="H1732" s="0" t="n">
        <f aca="false">G1732*(E1732/100)</f>
        <v>0</v>
      </c>
      <c r="I1732" s="0" t="n">
        <f aca="false">IF(F1732=$F$4,H1732,0)</f>
        <v>0</v>
      </c>
    </row>
    <row r="1733" customFormat="false" ht="13.8" hidden="true" customHeight="false" outlineLevel="0" collapsed="false">
      <c r="A1733" s="1" t="n">
        <v>24</v>
      </c>
      <c r="B1733" s="1" t="n">
        <v>1732</v>
      </c>
      <c r="C1733" s="1" t="n">
        <v>25</v>
      </c>
      <c r="D1733" s="4" t="n">
        <v>45126.8401967593</v>
      </c>
      <c r="E1733" s="5" t="n">
        <v>37.7</v>
      </c>
      <c r="F1733" s="0" t="str">
        <f aca="false">VLOOKUP(A1733,Водители!A:F,6,0)</f>
        <v>Бодайбо</v>
      </c>
      <c r="G1733" s="0" t="n">
        <f aca="false">VLOOKUP(C1733,Автомобили!A:F,6,0)</f>
        <v>9.8</v>
      </c>
      <c r="H1733" s="0" t="n">
        <f aca="false">G1733*(E1733/100)</f>
        <v>3.6946</v>
      </c>
      <c r="I1733" s="0" t="n">
        <f aca="false">IF(F1733=$F$4,H1733,0)</f>
        <v>0</v>
      </c>
    </row>
    <row r="1734" customFormat="false" ht="13.8" hidden="true" customHeight="false" outlineLevel="0" collapsed="false">
      <c r="A1734" s="1" t="n">
        <v>57</v>
      </c>
      <c r="B1734" s="1" t="n">
        <v>1733</v>
      </c>
      <c r="C1734" s="1" t="n">
        <v>36</v>
      </c>
      <c r="D1734" s="4" t="n">
        <v>45126.8767592593</v>
      </c>
      <c r="E1734" s="5" t="n">
        <v>29.4</v>
      </c>
      <c r="F1734" s="0" t="str">
        <f aca="false">VLOOKUP(A1734,Водители!A:F,6,0)</f>
        <v>Каневская</v>
      </c>
      <c r="G1734" s="0" t="n">
        <f aca="false">VLOOKUP(C1734,Автомобили!A:F,6,0)</f>
        <v>0</v>
      </c>
      <c r="H1734" s="0" t="n">
        <f aca="false">G1734*(E1734/100)</f>
        <v>0</v>
      </c>
      <c r="I1734" s="0" t="n">
        <f aca="false">IF(F1734=$F$4,H1734,0)</f>
        <v>0</v>
      </c>
    </row>
    <row r="1735" customFormat="false" ht="13.8" hidden="true" customHeight="false" outlineLevel="0" collapsed="false">
      <c r="A1735" s="1" t="n">
        <v>33</v>
      </c>
      <c r="B1735" s="1" t="n">
        <v>1734</v>
      </c>
      <c r="C1735" s="1" t="n">
        <v>4</v>
      </c>
      <c r="D1735" s="4" t="n">
        <v>45126.8797800926</v>
      </c>
      <c r="E1735" s="5" t="n">
        <v>50.7</v>
      </c>
      <c r="F1735" s="0" t="str">
        <f aca="false">VLOOKUP(A1735,Водители!A:F,6,0)</f>
        <v>Белореченск</v>
      </c>
      <c r="G1735" s="0" t="n">
        <f aca="false">VLOOKUP(C1735,Автомобили!A:F,6,0)</f>
        <v>0</v>
      </c>
      <c r="H1735" s="0" t="n">
        <f aca="false">G1735*(E1735/100)</f>
        <v>0</v>
      </c>
      <c r="I1735" s="0" t="n">
        <f aca="false">IF(F1735=$F$4,H1735,0)</f>
        <v>0</v>
      </c>
    </row>
    <row r="1736" customFormat="false" ht="13.8" hidden="true" customHeight="false" outlineLevel="0" collapsed="false">
      <c r="A1736" s="1" t="n">
        <v>62</v>
      </c>
      <c r="B1736" s="1" t="n">
        <v>1735</v>
      </c>
      <c r="C1736" s="1" t="n">
        <v>35</v>
      </c>
      <c r="D1736" s="4" t="n">
        <v>45126.9787731482</v>
      </c>
      <c r="E1736" s="5" t="n">
        <v>43.4</v>
      </c>
      <c r="F1736" s="0" t="str">
        <f aca="false">VLOOKUP(A1736,Водители!A:F,6,0)</f>
        <v>Чехов</v>
      </c>
      <c r="G1736" s="0" t="n">
        <f aca="false">VLOOKUP(C1736,Автомобили!A:F,6,0)</f>
        <v>12.5</v>
      </c>
      <c r="H1736" s="0" t="n">
        <f aca="false">G1736*(E1736/100)</f>
        <v>5.425</v>
      </c>
      <c r="I1736" s="0" t="n">
        <f aca="false">IF(F1736=$F$4,H1736,0)</f>
        <v>0</v>
      </c>
    </row>
    <row r="1737" customFormat="false" ht="13.8" hidden="true" customHeight="false" outlineLevel="0" collapsed="false">
      <c r="A1737" s="1" t="n">
        <v>8</v>
      </c>
      <c r="B1737" s="1" t="n">
        <v>1736</v>
      </c>
      <c r="C1737" s="1" t="n">
        <v>37</v>
      </c>
      <c r="D1737" s="4" t="n">
        <v>45127.099837963</v>
      </c>
      <c r="E1737" s="5" t="n">
        <v>42.3</v>
      </c>
      <c r="F1737" s="0" t="str">
        <f aca="false">VLOOKUP(A1737,Водители!A:F,6,0)</f>
        <v>Ульяновск</v>
      </c>
      <c r="G1737" s="0" t="n">
        <f aca="false">VLOOKUP(C1737,Автомобили!A:F,6,0)</f>
        <v>15.8</v>
      </c>
      <c r="H1737" s="0" t="n">
        <f aca="false">G1737*(E1737/100)</f>
        <v>6.6834</v>
      </c>
      <c r="I1737" s="0" t="n">
        <f aca="false">IF(F1737=$F$4,H1737,0)</f>
        <v>6.6834</v>
      </c>
    </row>
    <row r="1738" customFormat="false" ht="13.8" hidden="true" customHeight="false" outlineLevel="0" collapsed="false">
      <c r="A1738" s="1" t="n">
        <v>63</v>
      </c>
      <c r="B1738" s="1" t="n">
        <v>1737</v>
      </c>
      <c r="C1738" s="1" t="n">
        <v>22</v>
      </c>
      <c r="D1738" s="4" t="n">
        <v>45127.2831365741</v>
      </c>
      <c r="E1738" s="5" t="n">
        <v>34</v>
      </c>
      <c r="F1738" s="0" t="str">
        <f aca="false">VLOOKUP(A1738,Водители!A:F,6,0)</f>
        <v>Малгобек</v>
      </c>
      <c r="G1738" s="0" t="n">
        <f aca="false">VLOOKUP(C1738,Автомобили!A:F,6,0)</f>
        <v>12.6</v>
      </c>
      <c r="H1738" s="0" t="n">
        <f aca="false">G1738*(E1738/100)</f>
        <v>4.284</v>
      </c>
      <c r="I1738" s="0" t="n">
        <f aca="false">IF(F1738=$F$4,H1738,0)</f>
        <v>0</v>
      </c>
    </row>
    <row r="1739" customFormat="false" ht="13.8" hidden="true" customHeight="false" outlineLevel="0" collapsed="false">
      <c r="A1739" s="1" t="n">
        <v>11</v>
      </c>
      <c r="B1739" s="1" t="n">
        <v>1738</v>
      </c>
      <c r="C1739" s="1" t="n">
        <v>11</v>
      </c>
      <c r="D1739" s="4" t="n">
        <v>45127.3446759259</v>
      </c>
      <c r="E1739" s="5" t="n">
        <v>45.7</v>
      </c>
      <c r="F1739" s="0" t="str">
        <f aca="false">VLOOKUP(A1739,Водители!A:F,6,0)</f>
        <v>Ульяновск</v>
      </c>
      <c r="G1739" s="0" t="n">
        <f aca="false">VLOOKUP(C1739,Автомобили!A:F,6,0)</f>
        <v>0</v>
      </c>
      <c r="H1739" s="0" t="n">
        <f aca="false">G1739*(E1739/100)</f>
        <v>0</v>
      </c>
      <c r="I1739" s="0" t="n">
        <f aca="false">IF(F1739=$F$4,H1739,0)</f>
        <v>0</v>
      </c>
    </row>
    <row r="1740" customFormat="false" ht="13.8" hidden="true" customHeight="false" outlineLevel="0" collapsed="false">
      <c r="A1740" s="1" t="n">
        <v>5</v>
      </c>
      <c r="B1740" s="1" t="n">
        <v>1739</v>
      </c>
      <c r="C1740" s="1" t="n">
        <v>5</v>
      </c>
      <c r="D1740" s="4" t="n">
        <v>45127.5496064815</v>
      </c>
      <c r="E1740" s="5" t="n">
        <v>38</v>
      </c>
      <c r="F1740" s="0" t="str">
        <f aca="false">VLOOKUP(A1740,Водители!A:F,6,0)</f>
        <v>Каневская</v>
      </c>
      <c r="G1740" s="0" t="n">
        <f aca="false">VLOOKUP(C1740,Автомобили!A:F,6,0)</f>
        <v>12.9</v>
      </c>
      <c r="H1740" s="0" t="n">
        <f aca="false">G1740*(E1740/100)</f>
        <v>4.902</v>
      </c>
      <c r="I1740" s="0" t="n">
        <f aca="false">IF(F1740=$F$4,H1740,0)</f>
        <v>0</v>
      </c>
    </row>
    <row r="1741" customFormat="false" ht="13.8" hidden="true" customHeight="false" outlineLevel="0" collapsed="false">
      <c r="A1741" s="1" t="n">
        <v>2</v>
      </c>
      <c r="B1741" s="1" t="n">
        <v>1740</v>
      </c>
      <c r="C1741" s="1" t="n">
        <v>34</v>
      </c>
      <c r="D1741" s="4" t="n">
        <v>45127.5560185185</v>
      </c>
      <c r="E1741" s="5" t="n">
        <v>55.2</v>
      </c>
      <c r="F1741" s="0" t="str">
        <f aca="false">VLOOKUP(A1741,Водители!A:F,6,0)</f>
        <v>Каневская</v>
      </c>
      <c r="G1741" s="0" t="n">
        <f aca="false">VLOOKUP(C1741,Автомобили!A:F,6,0)</f>
        <v>10.9</v>
      </c>
      <c r="H1741" s="0" t="n">
        <f aca="false">G1741*(E1741/100)</f>
        <v>6.0168</v>
      </c>
      <c r="I1741" s="0" t="n">
        <f aca="false">IF(F1741=$F$4,H1741,0)</f>
        <v>0</v>
      </c>
    </row>
    <row r="1742" customFormat="false" ht="13.8" hidden="true" customHeight="false" outlineLevel="0" collapsed="false">
      <c r="A1742" s="1" t="n">
        <v>10</v>
      </c>
      <c r="B1742" s="1" t="n">
        <v>1741</v>
      </c>
      <c r="C1742" s="1" t="n">
        <v>34</v>
      </c>
      <c r="D1742" s="4" t="n">
        <v>45127.5644212963</v>
      </c>
      <c r="E1742" s="5" t="n">
        <v>35.7</v>
      </c>
      <c r="F1742" s="0" t="str">
        <f aca="false">VLOOKUP(A1742,Водители!A:F,6,0)</f>
        <v>Каневская</v>
      </c>
      <c r="G1742" s="0" t="n">
        <f aca="false">VLOOKUP(C1742,Автомобили!A:F,6,0)</f>
        <v>10.9</v>
      </c>
      <c r="H1742" s="0" t="n">
        <f aca="false">G1742*(E1742/100)</f>
        <v>3.8913</v>
      </c>
      <c r="I1742" s="0" t="n">
        <f aca="false">IF(F1742=$F$4,H1742,0)</f>
        <v>0</v>
      </c>
    </row>
    <row r="1743" customFormat="false" ht="13.8" hidden="true" customHeight="false" outlineLevel="0" collapsed="false">
      <c r="A1743" s="1" t="n">
        <v>62</v>
      </c>
      <c r="B1743" s="1" t="n">
        <v>1742</v>
      </c>
      <c r="C1743" s="1" t="n">
        <v>14</v>
      </c>
      <c r="D1743" s="4" t="n">
        <v>45127.6201041667</v>
      </c>
      <c r="E1743" s="5" t="n">
        <v>11</v>
      </c>
      <c r="F1743" s="0" t="str">
        <f aca="false">VLOOKUP(A1743,Водители!A:F,6,0)</f>
        <v>Чехов</v>
      </c>
      <c r="G1743" s="0" t="n">
        <f aca="false">VLOOKUP(C1743,Автомобили!A:F,6,0)</f>
        <v>0</v>
      </c>
      <c r="H1743" s="0" t="n">
        <f aca="false">G1743*(E1743/100)</f>
        <v>0</v>
      </c>
      <c r="I1743" s="0" t="n">
        <f aca="false">IF(F1743=$F$4,H1743,0)</f>
        <v>0</v>
      </c>
    </row>
    <row r="1744" customFormat="false" ht="13.8" hidden="true" customHeight="false" outlineLevel="0" collapsed="false">
      <c r="A1744" s="1" t="n">
        <v>45</v>
      </c>
      <c r="B1744" s="1" t="n">
        <v>1743</v>
      </c>
      <c r="C1744" s="1" t="n">
        <v>27</v>
      </c>
      <c r="D1744" s="4" t="n">
        <v>45127.6783101852</v>
      </c>
      <c r="E1744" s="5" t="n">
        <v>35.5</v>
      </c>
      <c r="F1744" s="0" t="str">
        <f aca="false">VLOOKUP(A1744,Водители!A:F,6,0)</f>
        <v>Ставрополь</v>
      </c>
      <c r="G1744" s="0" t="n">
        <f aca="false">VLOOKUP(C1744,Автомобили!A:F,6,0)</f>
        <v>0</v>
      </c>
      <c r="H1744" s="0" t="n">
        <f aca="false">G1744*(E1744/100)</f>
        <v>0</v>
      </c>
      <c r="I1744" s="0" t="n">
        <f aca="false">IF(F1744=$F$4,H1744,0)</f>
        <v>0</v>
      </c>
    </row>
    <row r="1745" customFormat="false" ht="13.8" hidden="true" customHeight="false" outlineLevel="0" collapsed="false">
      <c r="A1745" s="1" t="n">
        <v>13</v>
      </c>
      <c r="B1745" s="1" t="n">
        <v>1744</v>
      </c>
      <c r="C1745" s="1" t="n">
        <v>2</v>
      </c>
      <c r="D1745" s="4" t="n">
        <v>45127.6794212963</v>
      </c>
      <c r="E1745" s="5" t="n">
        <v>31.5</v>
      </c>
      <c r="F1745" s="0" t="str">
        <f aca="false">VLOOKUP(A1745,Водители!A:F,6,0)</f>
        <v>Белореченск</v>
      </c>
      <c r="G1745" s="0" t="n">
        <f aca="false">VLOOKUP(C1745,Автомобили!A:F,6,0)</f>
        <v>14</v>
      </c>
      <c r="H1745" s="0" t="n">
        <f aca="false">G1745*(E1745/100)</f>
        <v>4.41</v>
      </c>
      <c r="I1745" s="0" t="n">
        <f aca="false">IF(F1745=$F$4,H1745,0)</f>
        <v>0</v>
      </c>
    </row>
    <row r="1746" customFormat="false" ht="13.8" hidden="true" customHeight="false" outlineLevel="0" collapsed="false">
      <c r="A1746" s="1" t="n">
        <v>22</v>
      </c>
      <c r="B1746" s="1" t="n">
        <v>1745</v>
      </c>
      <c r="C1746" s="1" t="n">
        <v>1</v>
      </c>
      <c r="D1746" s="4" t="n">
        <v>45127.7985300926</v>
      </c>
      <c r="E1746" s="5" t="n">
        <v>8.3</v>
      </c>
      <c r="F1746" s="0" t="str">
        <f aca="false">VLOOKUP(A1746,Водители!A:F,6,0)</f>
        <v>Бодайбо</v>
      </c>
      <c r="G1746" s="0" t="n">
        <f aca="false">VLOOKUP(C1746,Автомобили!A:F,6,0)</f>
        <v>0</v>
      </c>
      <c r="H1746" s="0" t="n">
        <f aca="false">G1746*(E1746/100)</f>
        <v>0</v>
      </c>
      <c r="I1746" s="0" t="n">
        <f aca="false">IF(F1746=$F$4,H1746,0)</f>
        <v>0</v>
      </c>
    </row>
    <row r="1747" customFormat="false" ht="13.8" hidden="true" customHeight="false" outlineLevel="0" collapsed="false">
      <c r="A1747" s="1" t="n">
        <v>47</v>
      </c>
      <c r="B1747" s="1" t="n">
        <v>1746</v>
      </c>
      <c r="C1747" s="1" t="n">
        <v>27</v>
      </c>
      <c r="D1747" s="4" t="n">
        <v>45127.8168981482</v>
      </c>
      <c r="E1747" s="5" t="n">
        <v>35.9</v>
      </c>
      <c r="F1747" s="0" t="str">
        <f aca="false">VLOOKUP(A1747,Водители!A:F,6,0)</f>
        <v>Ставрополь</v>
      </c>
      <c r="G1747" s="0" t="n">
        <f aca="false">VLOOKUP(C1747,Автомобили!A:F,6,0)</f>
        <v>0</v>
      </c>
      <c r="H1747" s="0" t="n">
        <f aca="false">G1747*(E1747/100)</f>
        <v>0</v>
      </c>
      <c r="I1747" s="0" t="n">
        <f aca="false">IF(F1747=$F$4,H1747,0)</f>
        <v>0</v>
      </c>
    </row>
    <row r="1748" customFormat="false" ht="13.8" hidden="true" customHeight="false" outlineLevel="0" collapsed="false">
      <c r="A1748" s="1" t="n">
        <v>39</v>
      </c>
      <c r="B1748" s="1" t="n">
        <v>1747</v>
      </c>
      <c r="C1748" s="1" t="n">
        <v>8</v>
      </c>
      <c r="D1748" s="4" t="n">
        <v>45127.8328935185</v>
      </c>
      <c r="E1748" s="5" t="n">
        <v>35.8</v>
      </c>
      <c r="F1748" s="0" t="str">
        <f aca="false">VLOOKUP(A1748,Водители!A:F,6,0)</f>
        <v>Ульяновск</v>
      </c>
      <c r="G1748" s="0" t="n">
        <f aca="false">VLOOKUP(C1748,Автомобили!A:F,6,0)</f>
        <v>15.6</v>
      </c>
      <c r="H1748" s="0" t="n">
        <f aca="false">G1748*(E1748/100)</f>
        <v>5.5848</v>
      </c>
      <c r="I1748" s="0" t="n">
        <f aca="false">IF(F1748=$F$4,H1748,0)</f>
        <v>5.5848</v>
      </c>
    </row>
    <row r="1749" customFormat="false" ht="13.8" hidden="true" customHeight="false" outlineLevel="0" collapsed="false">
      <c r="A1749" s="1" t="n">
        <v>43</v>
      </c>
      <c r="B1749" s="1" t="n">
        <v>1748</v>
      </c>
      <c r="C1749" s="1" t="n">
        <v>32</v>
      </c>
      <c r="D1749" s="4" t="n">
        <v>45127.842349537</v>
      </c>
      <c r="E1749" s="5" t="n">
        <v>7.6</v>
      </c>
      <c r="F1749" s="0" t="str">
        <f aca="false">VLOOKUP(A1749,Водители!A:F,6,0)</f>
        <v>Колпашево</v>
      </c>
      <c r="G1749" s="0" t="n">
        <f aca="false">VLOOKUP(C1749,Автомобили!A:F,6,0)</f>
        <v>0</v>
      </c>
      <c r="H1749" s="0" t="n">
        <f aca="false">G1749*(E1749/100)</f>
        <v>0</v>
      </c>
      <c r="I1749" s="0" t="n">
        <f aca="false">IF(F1749=$F$4,H1749,0)</f>
        <v>0</v>
      </c>
    </row>
    <row r="1750" customFormat="false" ht="13.8" hidden="true" customHeight="false" outlineLevel="0" collapsed="false">
      <c r="A1750" s="1" t="n">
        <v>28</v>
      </c>
      <c r="B1750" s="1" t="n">
        <v>1749</v>
      </c>
      <c r="C1750" s="1" t="n">
        <v>38</v>
      </c>
      <c r="D1750" s="4" t="n">
        <v>45128.0368055556</v>
      </c>
      <c r="E1750" s="5" t="n">
        <v>58</v>
      </c>
      <c r="F1750" s="0" t="str">
        <f aca="false">VLOOKUP(A1750,Водители!A:F,6,0)</f>
        <v>Чехов</v>
      </c>
      <c r="G1750" s="0" t="n">
        <f aca="false">VLOOKUP(C1750,Автомобили!A:F,6,0)</f>
        <v>11.8</v>
      </c>
      <c r="H1750" s="0" t="n">
        <f aca="false">G1750*(E1750/100)</f>
        <v>6.844</v>
      </c>
      <c r="I1750" s="0" t="n">
        <f aca="false">IF(F1750=$F$4,H1750,0)</f>
        <v>0</v>
      </c>
    </row>
    <row r="1751" customFormat="false" ht="13.8" hidden="true" customHeight="false" outlineLevel="0" collapsed="false">
      <c r="A1751" s="1" t="n">
        <v>38</v>
      </c>
      <c r="B1751" s="1" t="n">
        <v>1750</v>
      </c>
      <c r="C1751" s="1" t="n">
        <v>10</v>
      </c>
      <c r="D1751" s="4" t="n">
        <v>45128.0854861111</v>
      </c>
      <c r="E1751" s="5" t="n">
        <v>14.7</v>
      </c>
      <c r="F1751" s="0" t="str">
        <f aca="false">VLOOKUP(A1751,Водители!A:F,6,0)</f>
        <v>Чехов</v>
      </c>
      <c r="G1751" s="0" t="n">
        <f aca="false">VLOOKUP(C1751,Автомобили!A:F,6,0)</f>
        <v>15.6</v>
      </c>
      <c r="H1751" s="0" t="n">
        <f aca="false">G1751*(E1751/100)</f>
        <v>2.2932</v>
      </c>
      <c r="I1751" s="0" t="n">
        <f aca="false">IF(F1751=$F$4,H1751,0)</f>
        <v>0</v>
      </c>
    </row>
    <row r="1752" customFormat="false" ht="13.8" hidden="true" customHeight="false" outlineLevel="0" collapsed="false">
      <c r="A1752" s="1" t="n">
        <v>57</v>
      </c>
      <c r="B1752" s="1" t="n">
        <v>1751</v>
      </c>
      <c r="C1752" s="1" t="n">
        <v>3</v>
      </c>
      <c r="D1752" s="4" t="n">
        <v>45128.2588773148</v>
      </c>
      <c r="E1752" s="5" t="n">
        <v>34.3</v>
      </c>
      <c r="F1752" s="0" t="str">
        <f aca="false">VLOOKUP(A1752,Водители!A:F,6,0)</f>
        <v>Каневская</v>
      </c>
      <c r="G1752" s="0" t="n">
        <f aca="false">VLOOKUP(C1752,Автомобили!A:F,6,0)</f>
        <v>0</v>
      </c>
      <c r="H1752" s="0" t="n">
        <f aca="false">G1752*(E1752/100)</f>
        <v>0</v>
      </c>
      <c r="I1752" s="0" t="n">
        <f aca="false">IF(F1752=$F$4,H1752,0)</f>
        <v>0</v>
      </c>
    </row>
    <row r="1753" customFormat="false" ht="13.8" hidden="true" customHeight="false" outlineLevel="0" collapsed="false">
      <c r="A1753" s="1" t="n">
        <v>47</v>
      </c>
      <c r="B1753" s="1" t="n">
        <v>1752</v>
      </c>
      <c r="C1753" s="1" t="n">
        <v>29</v>
      </c>
      <c r="D1753" s="4" t="n">
        <v>45128.2677546296</v>
      </c>
      <c r="E1753" s="5" t="n">
        <v>32</v>
      </c>
      <c r="F1753" s="0" t="str">
        <f aca="false">VLOOKUP(A1753,Водители!A:F,6,0)</f>
        <v>Ставрополь</v>
      </c>
      <c r="G1753" s="0" t="n">
        <f aca="false">VLOOKUP(C1753,Автомобили!A:F,6,0)</f>
        <v>0</v>
      </c>
      <c r="H1753" s="0" t="n">
        <f aca="false">G1753*(E1753/100)</f>
        <v>0</v>
      </c>
      <c r="I1753" s="0" t="n">
        <f aca="false">IF(F1753=$F$4,H1753,0)</f>
        <v>0</v>
      </c>
    </row>
    <row r="1754" customFormat="false" ht="13.8" hidden="true" customHeight="false" outlineLevel="0" collapsed="false">
      <c r="A1754" s="1" t="n">
        <v>22</v>
      </c>
      <c r="B1754" s="1" t="n">
        <v>1753</v>
      </c>
      <c r="C1754" s="1" t="n">
        <v>42</v>
      </c>
      <c r="D1754" s="4" t="n">
        <v>45128.2723842593</v>
      </c>
      <c r="E1754" s="5" t="n">
        <v>8.5</v>
      </c>
      <c r="F1754" s="0" t="str">
        <f aca="false">VLOOKUP(A1754,Водители!A:F,6,0)</f>
        <v>Бодайбо</v>
      </c>
      <c r="G1754" s="0" t="n">
        <f aca="false">VLOOKUP(C1754,Автомобили!A:F,6,0)</f>
        <v>15.3</v>
      </c>
      <c r="H1754" s="0" t="n">
        <f aca="false">G1754*(E1754/100)</f>
        <v>1.3005</v>
      </c>
      <c r="I1754" s="0" t="n">
        <f aca="false">IF(F1754=$F$4,H1754,0)</f>
        <v>0</v>
      </c>
    </row>
    <row r="1755" customFormat="false" ht="13.8" hidden="true" customHeight="false" outlineLevel="0" collapsed="false">
      <c r="A1755" s="1" t="n">
        <v>1</v>
      </c>
      <c r="B1755" s="1" t="n">
        <v>1754</v>
      </c>
      <c r="C1755" s="1" t="n">
        <v>24</v>
      </c>
      <c r="D1755" s="4" t="n">
        <v>45128.3484375</v>
      </c>
      <c r="E1755" s="5" t="n">
        <v>53</v>
      </c>
      <c r="F1755" s="0" t="str">
        <f aca="false">VLOOKUP(A1755,Водители!A:F,6,0)</f>
        <v>Каневская</v>
      </c>
      <c r="G1755" s="0" t="n">
        <f aca="false">VLOOKUP(C1755,Автомобили!A:F,6,0)</f>
        <v>12.4</v>
      </c>
      <c r="H1755" s="0" t="n">
        <f aca="false">G1755*(E1755/100)</f>
        <v>6.572</v>
      </c>
      <c r="I1755" s="0" t="n">
        <f aca="false">IF(F1755=$F$4,H1755,0)</f>
        <v>0</v>
      </c>
    </row>
    <row r="1756" customFormat="false" ht="13.8" hidden="true" customHeight="false" outlineLevel="0" collapsed="false">
      <c r="A1756" s="1" t="n">
        <v>12</v>
      </c>
      <c r="B1756" s="1" t="n">
        <v>1755</v>
      </c>
      <c r="C1756" s="1" t="n">
        <v>20</v>
      </c>
      <c r="D1756" s="4" t="n">
        <v>45128.3555555556</v>
      </c>
      <c r="E1756" s="5" t="n">
        <v>58.9</v>
      </c>
      <c r="F1756" s="0" t="str">
        <f aca="false">VLOOKUP(A1756,Водители!A:F,6,0)</f>
        <v>Ставрополь</v>
      </c>
      <c r="G1756" s="0" t="n">
        <f aca="false">VLOOKUP(C1756,Автомобили!A:F,6,0)</f>
        <v>13.4</v>
      </c>
      <c r="H1756" s="0" t="n">
        <f aca="false">G1756*(E1756/100)</f>
        <v>7.8926</v>
      </c>
      <c r="I1756" s="0" t="n">
        <f aca="false">IF(F1756=$F$4,H1756,0)</f>
        <v>0</v>
      </c>
    </row>
    <row r="1757" customFormat="false" ht="13.8" hidden="true" customHeight="false" outlineLevel="0" collapsed="false">
      <c r="A1757" s="1" t="n">
        <v>7</v>
      </c>
      <c r="B1757" s="1" t="n">
        <v>1756</v>
      </c>
      <c r="C1757" s="1" t="n">
        <v>25</v>
      </c>
      <c r="D1757" s="4" t="n">
        <v>45128.497337963</v>
      </c>
      <c r="E1757" s="5" t="n">
        <v>22.1</v>
      </c>
      <c r="F1757" s="0" t="str">
        <f aca="false">VLOOKUP(A1757,Водители!A:F,6,0)</f>
        <v>Бодайбо</v>
      </c>
      <c r="G1757" s="0" t="n">
        <f aca="false">VLOOKUP(C1757,Автомобили!A:F,6,0)</f>
        <v>9.8</v>
      </c>
      <c r="H1757" s="0" t="n">
        <f aca="false">G1757*(E1757/100)</f>
        <v>2.1658</v>
      </c>
      <c r="I1757" s="0" t="n">
        <f aca="false">IF(F1757=$F$4,H1757,0)</f>
        <v>0</v>
      </c>
    </row>
    <row r="1758" customFormat="false" ht="13.8" hidden="true" customHeight="false" outlineLevel="0" collapsed="false">
      <c r="A1758" s="1" t="n">
        <v>58</v>
      </c>
      <c r="B1758" s="1" t="n">
        <v>1757</v>
      </c>
      <c r="C1758" s="1" t="n">
        <v>4</v>
      </c>
      <c r="D1758" s="4" t="n">
        <v>45128.5161226852</v>
      </c>
      <c r="E1758" s="5" t="n">
        <v>26.3</v>
      </c>
      <c r="F1758" s="0" t="str">
        <f aca="false">VLOOKUP(A1758,Водители!A:F,6,0)</f>
        <v>Белореченск</v>
      </c>
      <c r="G1758" s="0" t="n">
        <f aca="false">VLOOKUP(C1758,Автомобили!A:F,6,0)</f>
        <v>0</v>
      </c>
      <c r="H1758" s="0" t="n">
        <f aca="false">G1758*(E1758/100)</f>
        <v>0</v>
      </c>
      <c r="I1758" s="0" t="n">
        <f aca="false">IF(F1758=$F$4,H1758,0)</f>
        <v>0</v>
      </c>
    </row>
    <row r="1759" customFormat="false" ht="13.8" hidden="true" customHeight="false" outlineLevel="0" collapsed="false">
      <c r="A1759" s="1" t="n">
        <v>63</v>
      </c>
      <c r="B1759" s="1" t="n">
        <v>1758</v>
      </c>
      <c r="C1759" s="1" t="n">
        <v>26</v>
      </c>
      <c r="D1759" s="4" t="n">
        <v>45128.5561689815</v>
      </c>
      <c r="E1759" s="5" t="n">
        <v>43.9</v>
      </c>
      <c r="F1759" s="0" t="str">
        <f aca="false">VLOOKUP(A1759,Водители!A:F,6,0)</f>
        <v>Малгобек</v>
      </c>
      <c r="G1759" s="0" t="n">
        <f aca="false">VLOOKUP(C1759,Автомобили!A:F,6,0)</f>
        <v>12.1</v>
      </c>
      <c r="H1759" s="0" t="n">
        <f aca="false">G1759*(E1759/100)</f>
        <v>5.3119</v>
      </c>
      <c r="I1759" s="0" t="n">
        <f aca="false">IF(F1759=$F$4,H1759,0)</f>
        <v>0</v>
      </c>
    </row>
    <row r="1760" customFormat="false" ht="13.8" hidden="true" customHeight="false" outlineLevel="0" collapsed="false">
      <c r="A1760" s="1" t="n">
        <v>20</v>
      </c>
      <c r="B1760" s="1" t="n">
        <v>1759</v>
      </c>
      <c r="C1760" s="1" t="n">
        <v>10</v>
      </c>
      <c r="D1760" s="4" t="n">
        <v>45128.582025463</v>
      </c>
      <c r="E1760" s="5" t="n">
        <v>28.1</v>
      </c>
      <c r="F1760" s="0" t="str">
        <f aca="false">VLOOKUP(A1760,Водители!A:F,6,0)</f>
        <v>Чехов</v>
      </c>
      <c r="G1760" s="0" t="n">
        <f aca="false">VLOOKUP(C1760,Автомобили!A:F,6,0)</f>
        <v>15.6</v>
      </c>
      <c r="H1760" s="0" t="n">
        <f aca="false">G1760*(E1760/100)</f>
        <v>4.3836</v>
      </c>
      <c r="I1760" s="0" t="n">
        <f aca="false">IF(F1760=$F$4,H1760,0)</f>
        <v>0</v>
      </c>
    </row>
    <row r="1761" customFormat="false" ht="13.8" hidden="true" customHeight="false" outlineLevel="0" collapsed="false">
      <c r="A1761" s="1" t="n">
        <v>10</v>
      </c>
      <c r="B1761" s="1" t="n">
        <v>1760</v>
      </c>
      <c r="C1761" s="1" t="n">
        <v>12</v>
      </c>
      <c r="D1761" s="4" t="n">
        <v>45128.6017824074</v>
      </c>
      <c r="E1761" s="5" t="n">
        <v>16.9</v>
      </c>
      <c r="F1761" s="0" t="str">
        <f aca="false">VLOOKUP(A1761,Водители!A:F,6,0)</f>
        <v>Каневская</v>
      </c>
      <c r="G1761" s="0" t="n">
        <f aca="false">VLOOKUP(C1761,Автомобили!A:F,6,0)</f>
        <v>0</v>
      </c>
      <c r="H1761" s="0" t="n">
        <f aca="false">G1761*(E1761/100)</f>
        <v>0</v>
      </c>
      <c r="I1761" s="0" t="n">
        <f aca="false">IF(F1761=$F$4,H1761,0)</f>
        <v>0</v>
      </c>
    </row>
    <row r="1762" customFormat="false" ht="13.8" hidden="true" customHeight="false" outlineLevel="0" collapsed="false">
      <c r="A1762" s="1" t="n">
        <v>7</v>
      </c>
      <c r="B1762" s="1" t="n">
        <v>1761</v>
      </c>
      <c r="C1762" s="1" t="n">
        <v>16</v>
      </c>
      <c r="D1762" s="4" t="n">
        <v>45128.602337963</v>
      </c>
      <c r="E1762" s="5" t="n">
        <v>35.7</v>
      </c>
      <c r="F1762" s="0" t="str">
        <f aca="false">VLOOKUP(A1762,Водители!A:F,6,0)</f>
        <v>Бодайбо</v>
      </c>
      <c r="G1762" s="0" t="n">
        <f aca="false">VLOOKUP(C1762,Автомобили!A:F,6,0)</f>
        <v>10</v>
      </c>
      <c r="H1762" s="0" t="n">
        <f aca="false">G1762*(E1762/100)</f>
        <v>3.57</v>
      </c>
      <c r="I1762" s="0" t="n">
        <f aca="false">IF(F1762=$F$4,H1762,0)</f>
        <v>0</v>
      </c>
    </row>
    <row r="1763" customFormat="false" ht="13.8" hidden="true" customHeight="false" outlineLevel="0" collapsed="false">
      <c r="A1763" s="1" t="n">
        <v>6</v>
      </c>
      <c r="B1763" s="1" t="n">
        <v>1762</v>
      </c>
      <c r="C1763" s="1" t="n">
        <v>6</v>
      </c>
      <c r="D1763" s="4" t="n">
        <v>45128.6345023148</v>
      </c>
      <c r="E1763" s="5" t="n">
        <v>31.1</v>
      </c>
      <c r="F1763" s="0" t="str">
        <f aca="false">VLOOKUP(A1763,Водители!A:F,6,0)</f>
        <v>Колпашево</v>
      </c>
      <c r="G1763" s="0" t="n">
        <f aca="false">VLOOKUP(C1763,Автомобили!A:F,6,0)</f>
        <v>13.5</v>
      </c>
      <c r="H1763" s="0" t="n">
        <f aca="false">G1763*(E1763/100)</f>
        <v>4.1985</v>
      </c>
      <c r="I1763" s="0" t="n">
        <f aca="false">IF(F1763=$F$4,H1763,0)</f>
        <v>0</v>
      </c>
    </row>
    <row r="1764" customFormat="false" ht="13.8" hidden="true" customHeight="false" outlineLevel="0" collapsed="false">
      <c r="A1764" s="1" t="n">
        <v>63</v>
      </c>
      <c r="B1764" s="1" t="n">
        <v>1763</v>
      </c>
      <c r="C1764" s="1" t="n">
        <v>26</v>
      </c>
      <c r="D1764" s="4" t="n">
        <v>45128.6582638889</v>
      </c>
      <c r="E1764" s="5" t="n">
        <v>17.7</v>
      </c>
      <c r="F1764" s="0" t="str">
        <f aca="false">VLOOKUP(A1764,Водители!A:F,6,0)</f>
        <v>Малгобек</v>
      </c>
      <c r="G1764" s="0" t="n">
        <f aca="false">VLOOKUP(C1764,Автомобили!A:F,6,0)</f>
        <v>12.1</v>
      </c>
      <c r="H1764" s="0" t="n">
        <f aca="false">G1764*(E1764/100)</f>
        <v>2.1417</v>
      </c>
      <c r="I1764" s="0" t="n">
        <f aca="false">IF(F1764=$F$4,H1764,0)</f>
        <v>0</v>
      </c>
    </row>
    <row r="1765" customFormat="false" ht="13.8" hidden="true" customHeight="false" outlineLevel="0" collapsed="false">
      <c r="A1765" s="1" t="n">
        <v>33</v>
      </c>
      <c r="B1765" s="1" t="n">
        <v>1764</v>
      </c>
      <c r="C1765" s="1" t="n">
        <v>9</v>
      </c>
      <c r="D1765" s="4" t="n">
        <v>45128.6744791667</v>
      </c>
      <c r="E1765" s="5" t="n">
        <v>22.8</v>
      </c>
      <c r="F1765" s="0" t="str">
        <f aca="false">VLOOKUP(A1765,Водители!A:F,6,0)</f>
        <v>Белореченск</v>
      </c>
      <c r="G1765" s="0" t="n">
        <f aca="false">VLOOKUP(C1765,Автомобили!A:F,6,0)</f>
        <v>15.9</v>
      </c>
      <c r="H1765" s="0" t="n">
        <f aca="false">G1765*(E1765/100)</f>
        <v>3.6252</v>
      </c>
      <c r="I1765" s="0" t="n">
        <f aca="false">IF(F1765=$F$4,H1765,0)</f>
        <v>0</v>
      </c>
    </row>
    <row r="1766" customFormat="false" ht="13.8" hidden="true" customHeight="false" outlineLevel="0" collapsed="false">
      <c r="A1766" s="1" t="n">
        <v>12</v>
      </c>
      <c r="B1766" s="1" t="n">
        <v>1765</v>
      </c>
      <c r="C1766" s="1" t="n">
        <v>30</v>
      </c>
      <c r="D1766" s="4" t="n">
        <v>45128.679525463</v>
      </c>
      <c r="E1766" s="5" t="n">
        <v>50.1</v>
      </c>
      <c r="F1766" s="0" t="str">
        <f aca="false">VLOOKUP(A1766,Водители!A:F,6,0)</f>
        <v>Ставрополь</v>
      </c>
      <c r="G1766" s="0" t="n">
        <f aca="false">VLOOKUP(C1766,Автомобили!A:F,6,0)</f>
        <v>9.4</v>
      </c>
      <c r="H1766" s="0" t="n">
        <f aca="false">G1766*(E1766/100)</f>
        <v>4.7094</v>
      </c>
      <c r="I1766" s="0" t="n">
        <f aca="false">IF(F1766=$F$4,H1766,0)</f>
        <v>0</v>
      </c>
    </row>
    <row r="1767" customFormat="false" ht="13.8" hidden="true" customHeight="false" outlineLevel="0" collapsed="false">
      <c r="A1767" s="1" t="n">
        <v>27</v>
      </c>
      <c r="B1767" s="1" t="n">
        <v>1766</v>
      </c>
      <c r="C1767" s="1" t="n">
        <v>2</v>
      </c>
      <c r="D1767" s="4" t="n">
        <v>45128.7181481481</v>
      </c>
      <c r="E1767" s="5" t="n">
        <v>40.1</v>
      </c>
      <c r="F1767" s="0" t="str">
        <f aca="false">VLOOKUP(A1767,Водители!A:F,6,0)</f>
        <v>Белореченск</v>
      </c>
      <c r="G1767" s="0" t="n">
        <f aca="false">VLOOKUP(C1767,Автомобили!A:F,6,0)</f>
        <v>14</v>
      </c>
      <c r="H1767" s="0" t="n">
        <f aca="false">G1767*(E1767/100)</f>
        <v>5.614</v>
      </c>
      <c r="I1767" s="0" t="n">
        <f aca="false">IF(F1767=$F$4,H1767,0)</f>
        <v>0</v>
      </c>
    </row>
    <row r="1768" customFormat="false" ht="13.8" hidden="true" customHeight="false" outlineLevel="0" collapsed="false">
      <c r="A1768" s="1" t="n">
        <v>25</v>
      </c>
      <c r="B1768" s="1" t="n">
        <v>1767</v>
      </c>
      <c r="C1768" s="1" t="n">
        <v>28</v>
      </c>
      <c r="D1768" s="4" t="n">
        <v>45128.8279976852</v>
      </c>
      <c r="E1768" s="5" t="n">
        <v>22.2</v>
      </c>
      <c r="F1768" s="0" t="str">
        <f aca="false">VLOOKUP(A1768,Водители!A:F,6,0)</f>
        <v>Малгобек</v>
      </c>
      <c r="G1768" s="0" t="n">
        <f aca="false">VLOOKUP(C1768,Автомобили!A:F,6,0)</f>
        <v>0</v>
      </c>
      <c r="H1768" s="0" t="n">
        <f aca="false">G1768*(E1768/100)</f>
        <v>0</v>
      </c>
      <c r="I1768" s="0" t="n">
        <f aca="false">IF(F1768=$F$4,H1768,0)</f>
        <v>0</v>
      </c>
    </row>
    <row r="1769" customFormat="false" ht="13.8" hidden="true" customHeight="false" outlineLevel="0" collapsed="false">
      <c r="A1769" s="1" t="n">
        <v>55</v>
      </c>
      <c r="B1769" s="1" t="n">
        <v>1768</v>
      </c>
      <c r="C1769" s="1" t="n">
        <v>31</v>
      </c>
      <c r="D1769" s="4" t="n">
        <v>45128.8887037037</v>
      </c>
      <c r="E1769" s="5" t="n">
        <v>42.3</v>
      </c>
      <c r="F1769" s="0" t="str">
        <f aca="false">VLOOKUP(A1769,Водители!A:F,6,0)</f>
        <v>Ставрополь</v>
      </c>
      <c r="G1769" s="0" t="n">
        <f aca="false">VLOOKUP(C1769,Автомобили!A:F,6,0)</f>
        <v>0</v>
      </c>
      <c r="H1769" s="0" t="n">
        <f aca="false">G1769*(E1769/100)</f>
        <v>0</v>
      </c>
      <c r="I1769" s="0" t="n">
        <f aca="false">IF(F1769=$F$4,H1769,0)</f>
        <v>0</v>
      </c>
    </row>
    <row r="1770" customFormat="false" ht="13.8" hidden="true" customHeight="false" outlineLevel="0" collapsed="false">
      <c r="A1770" s="1" t="n">
        <v>60</v>
      </c>
      <c r="B1770" s="1" t="n">
        <v>1769</v>
      </c>
      <c r="C1770" s="1" t="n">
        <v>22</v>
      </c>
      <c r="D1770" s="4" t="n">
        <v>45128.9074074074</v>
      </c>
      <c r="E1770" s="5" t="n">
        <v>56.4</v>
      </c>
      <c r="F1770" s="0" t="str">
        <f aca="false">VLOOKUP(A1770,Водители!A:F,6,0)</f>
        <v>Малгобек</v>
      </c>
      <c r="G1770" s="0" t="n">
        <f aca="false">VLOOKUP(C1770,Автомобили!A:F,6,0)</f>
        <v>12.6</v>
      </c>
      <c r="H1770" s="0" t="n">
        <f aca="false">G1770*(E1770/100)</f>
        <v>7.1064</v>
      </c>
      <c r="I1770" s="0" t="n">
        <f aca="false">IF(F1770=$F$4,H1770,0)</f>
        <v>0</v>
      </c>
    </row>
    <row r="1771" customFormat="false" ht="13.8" hidden="true" customHeight="false" outlineLevel="0" collapsed="false">
      <c r="A1771" s="1" t="n">
        <v>34</v>
      </c>
      <c r="B1771" s="1" t="n">
        <v>1770</v>
      </c>
      <c r="C1771" s="1" t="n">
        <v>32</v>
      </c>
      <c r="D1771" s="4" t="n">
        <v>45128.9683333333</v>
      </c>
      <c r="E1771" s="5" t="n">
        <v>44.9</v>
      </c>
      <c r="F1771" s="0" t="str">
        <f aca="false">VLOOKUP(A1771,Водители!A:F,6,0)</f>
        <v>Колпашево</v>
      </c>
      <c r="G1771" s="0" t="n">
        <f aca="false">VLOOKUP(C1771,Автомобили!A:F,6,0)</f>
        <v>0</v>
      </c>
      <c r="H1771" s="0" t="n">
        <f aca="false">G1771*(E1771/100)</f>
        <v>0</v>
      </c>
      <c r="I1771" s="0" t="n">
        <f aca="false">IF(F1771=$F$4,H1771,0)</f>
        <v>0</v>
      </c>
    </row>
    <row r="1772" customFormat="false" ht="13.8" hidden="true" customHeight="false" outlineLevel="0" collapsed="false">
      <c r="A1772" s="1" t="n">
        <v>55</v>
      </c>
      <c r="B1772" s="1" t="n">
        <v>1771</v>
      </c>
      <c r="C1772" s="1" t="n">
        <v>31</v>
      </c>
      <c r="D1772" s="4" t="n">
        <v>45129.0103356482</v>
      </c>
      <c r="E1772" s="5" t="n">
        <v>30.9</v>
      </c>
      <c r="F1772" s="0" t="str">
        <f aca="false">VLOOKUP(A1772,Водители!A:F,6,0)</f>
        <v>Ставрополь</v>
      </c>
      <c r="G1772" s="0" t="n">
        <f aca="false">VLOOKUP(C1772,Автомобили!A:F,6,0)</f>
        <v>0</v>
      </c>
      <c r="H1772" s="0" t="n">
        <f aca="false">G1772*(E1772/100)</f>
        <v>0</v>
      </c>
      <c r="I1772" s="0" t="n">
        <f aca="false">IF(F1772=$F$4,H1772,0)</f>
        <v>0</v>
      </c>
    </row>
    <row r="1773" customFormat="false" ht="13.8" hidden="true" customHeight="false" outlineLevel="0" collapsed="false">
      <c r="A1773" s="1" t="n">
        <v>58</v>
      </c>
      <c r="B1773" s="1" t="n">
        <v>1772</v>
      </c>
      <c r="C1773" s="1" t="n">
        <v>39</v>
      </c>
      <c r="D1773" s="4" t="n">
        <v>45129.1694212963</v>
      </c>
      <c r="E1773" s="5" t="n">
        <v>57.2</v>
      </c>
      <c r="F1773" s="0" t="str">
        <f aca="false">VLOOKUP(A1773,Водители!A:F,6,0)</f>
        <v>Белореченск</v>
      </c>
      <c r="G1773" s="0" t="n">
        <f aca="false">VLOOKUP(C1773,Автомобили!A:F,6,0)</f>
        <v>0</v>
      </c>
      <c r="H1773" s="0" t="n">
        <f aca="false">G1773*(E1773/100)</f>
        <v>0</v>
      </c>
      <c r="I1773" s="0" t="n">
        <f aca="false">IF(F1773=$F$4,H1773,0)</f>
        <v>0</v>
      </c>
    </row>
    <row r="1774" customFormat="false" ht="13.8" hidden="true" customHeight="false" outlineLevel="0" collapsed="false">
      <c r="A1774" s="1" t="n">
        <v>5</v>
      </c>
      <c r="B1774" s="1" t="n">
        <v>1773</v>
      </c>
      <c r="C1774" s="1" t="n">
        <v>3</v>
      </c>
      <c r="D1774" s="4" t="n">
        <v>45129.1786805556</v>
      </c>
      <c r="E1774" s="5" t="n">
        <v>52.8</v>
      </c>
      <c r="F1774" s="0" t="str">
        <f aca="false">VLOOKUP(A1774,Водители!A:F,6,0)</f>
        <v>Каневская</v>
      </c>
      <c r="G1774" s="0" t="n">
        <f aca="false">VLOOKUP(C1774,Автомобили!A:F,6,0)</f>
        <v>0</v>
      </c>
      <c r="H1774" s="0" t="n">
        <f aca="false">G1774*(E1774/100)</f>
        <v>0</v>
      </c>
      <c r="I1774" s="0" t="n">
        <f aca="false">IF(F1774=$F$4,H1774,0)</f>
        <v>0</v>
      </c>
    </row>
    <row r="1775" customFormat="false" ht="13.8" hidden="true" customHeight="false" outlineLevel="0" collapsed="false">
      <c r="A1775" s="1" t="n">
        <v>57</v>
      </c>
      <c r="B1775" s="1" t="n">
        <v>1774</v>
      </c>
      <c r="C1775" s="1" t="n">
        <v>34</v>
      </c>
      <c r="D1775" s="4" t="n">
        <v>45129.1834490741</v>
      </c>
      <c r="E1775" s="5" t="n">
        <v>15.5</v>
      </c>
      <c r="F1775" s="0" t="str">
        <f aca="false">VLOOKUP(A1775,Водители!A:F,6,0)</f>
        <v>Каневская</v>
      </c>
      <c r="G1775" s="0" t="n">
        <f aca="false">VLOOKUP(C1775,Автомобили!A:F,6,0)</f>
        <v>10.9</v>
      </c>
      <c r="H1775" s="0" t="n">
        <f aca="false">G1775*(E1775/100)</f>
        <v>1.6895</v>
      </c>
      <c r="I1775" s="0" t="n">
        <f aca="false">IF(F1775=$F$4,H1775,0)</f>
        <v>0</v>
      </c>
    </row>
    <row r="1776" customFormat="false" ht="13.8" hidden="true" customHeight="false" outlineLevel="0" collapsed="false">
      <c r="A1776" s="1" t="n">
        <v>15</v>
      </c>
      <c r="B1776" s="1" t="n">
        <v>1775</v>
      </c>
      <c r="C1776" s="1" t="n">
        <v>21</v>
      </c>
      <c r="D1776" s="4" t="n">
        <v>45129.1849074074</v>
      </c>
      <c r="E1776" s="5" t="n">
        <v>58.3</v>
      </c>
      <c r="F1776" s="0" t="str">
        <f aca="false">VLOOKUP(A1776,Водители!A:F,6,0)</f>
        <v>Чехов</v>
      </c>
      <c r="G1776" s="0" t="n">
        <f aca="false">VLOOKUP(C1776,Автомобили!A:F,6,0)</f>
        <v>0</v>
      </c>
      <c r="H1776" s="0" t="n">
        <f aca="false">G1776*(E1776/100)</f>
        <v>0</v>
      </c>
      <c r="I1776" s="0" t="n">
        <f aca="false">IF(F1776=$F$4,H1776,0)</f>
        <v>0</v>
      </c>
    </row>
    <row r="1777" customFormat="false" ht="13.8" hidden="true" customHeight="false" outlineLevel="0" collapsed="false">
      <c r="A1777" s="1" t="n">
        <v>3</v>
      </c>
      <c r="B1777" s="1" t="n">
        <v>1776</v>
      </c>
      <c r="C1777" s="1" t="n">
        <v>6</v>
      </c>
      <c r="D1777" s="4" t="n">
        <v>45129.2484722222</v>
      </c>
      <c r="E1777" s="5" t="n">
        <v>22.3</v>
      </c>
      <c r="F1777" s="0" t="str">
        <f aca="false">VLOOKUP(A1777,Водители!A:F,6,0)</f>
        <v>Колпашево</v>
      </c>
      <c r="G1777" s="0" t="n">
        <f aca="false">VLOOKUP(C1777,Автомобили!A:F,6,0)</f>
        <v>13.5</v>
      </c>
      <c r="H1777" s="0" t="n">
        <f aca="false">G1777*(E1777/100)</f>
        <v>3.0105</v>
      </c>
      <c r="I1777" s="0" t="n">
        <f aca="false">IF(F1777=$F$4,H1777,0)</f>
        <v>0</v>
      </c>
    </row>
    <row r="1778" customFormat="false" ht="13.8" hidden="true" customHeight="false" outlineLevel="0" collapsed="false">
      <c r="A1778" s="1" t="n">
        <v>33</v>
      </c>
      <c r="B1778" s="1" t="n">
        <v>1777</v>
      </c>
      <c r="C1778" s="1" t="n">
        <v>4</v>
      </c>
      <c r="D1778" s="4" t="n">
        <v>45129.3030787037</v>
      </c>
      <c r="E1778" s="5" t="n">
        <v>27.2</v>
      </c>
      <c r="F1778" s="0" t="str">
        <f aca="false">VLOOKUP(A1778,Водители!A:F,6,0)</f>
        <v>Белореченск</v>
      </c>
      <c r="G1778" s="0" t="n">
        <f aca="false">VLOOKUP(C1778,Автомобили!A:F,6,0)</f>
        <v>0</v>
      </c>
      <c r="H1778" s="0" t="n">
        <f aca="false">G1778*(E1778/100)</f>
        <v>0</v>
      </c>
      <c r="I1778" s="0" t="n">
        <f aca="false">IF(F1778=$F$4,H1778,0)</f>
        <v>0</v>
      </c>
    </row>
    <row r="1779" customFormat="false" ht="13.8" hidden="true" customHeight="false" outlineLevel="0" collapsed="false">
      <c r="A1779" s="1" t="n">
        <v>5</v>
      </c>
      <c r="B1779" s="1" t="n">
        <v>1778</v>
      </c>
      <c r="C1779" s="1" t="n">
        <v>5</v>
      </c>
      <c r="D1779" s="4" t="n">
        <v>45129.3567592593</v>
      </c>
      <c r="E1779" s="5" t="n">
        <v>18.3</v>
      </c>
      <c r="F1779" s="0" t="str">
        <f aca="false">VLOOKUP(A1779,Водители!A:F,6,0)</f>
        <v>Каневская</v>
      </c>
      <c r="G1779" s="0" t="n">
        <f aca="false">VLOOKUP(C1779,Автомобили!A:F,6,0)</f>
        <v>12.9</v>
      </c>
      <c r="H1779" s="0" t="n">
        <f aca="false">G1779*(E1779/100)</f>
        <v>2.3607</v>
      </c>
      <c r="I1779" s="0" t="n">
        <f aca="false">IF(F1779=$F$4,H1779,0)</f>
        <v>0</v>
      </c>
    </row>
    <row r="1780" customFormat="false" ht="13.8" hidden="true" customHeight="false" outlineLevel="0" collapsed="false">
      <c r="A1780" s="1" t="n">
        <v>28</v>
      </c>
      <c r="B1780" s="1" t="n">
        <v>1779</v>
      </c>
      <c r="C1780" s="1" t="n">
        <v>38</v>
      </c>
      <c r="D1780" s="4" t="n">
        <v>45129.371400463</v>
      </c>
      <c r="E1780" s="5" t="n">
        <v>18.8</v>
      </c>
      <c r="F1780" s="0" t="str">
        <f aca="false">VLOOKUP(A1780,Водители!A:F,6,0)</f>
        <v>Чехов</v>
      </c>
      <c r="G1780" s="0" t="n">
        <f aca="false">VLOOKUP(C1780,Автомобили!A:F,6,0)</f>
        <v>11.8</v>
      </c>
      <c r="H1780" s="0" t="n">
        <f aca="false">G1780*(E1780/100)</f>
        <v>2.2184</v>
      </c>
      <c r="I1780" s="0" t="n">
        <f aca="false">IF(F1780=$F$4,H1780,0)</f>
        <v>0</v>
      </c>
    </row>
    <row r="1781" customFormat="false" ht="13.8" hidden="true" customHeight="false" outlineLevel="0" collapsed="false">
      <c r="A1781" s="1" t="n">
        <v>47</v>
      </c>
      <c r="B1781" s="1" t="n">
        <v>1780</v>
      </c>
      <c r="C1781" s="1" t="n">
        <v>20</v>
      </c>
      <c r="D1781" s="4" t="n">
        <v>45129.3855439815</v>
      </c>
      <c r="E1781" s="5" t="n">
        <v>19.7</v>
      </c>
      <c r="F1781" s="0" t="str">
        <f aca="false">VLOOKUP(A1781,Водители!A:F,6,0)</f>
        <v>Ставрополь</v>
      </c>
      <c r="G1781" s="0" t="n">
        <f aca="false">VLOOKUP(C1781,Автомобили!A:F,6,0)</f>
        <v>13.4</v>
      </c>
      <c r="H1781" s="0" t="n">
        <f aca="false">G1781*(E1781/100)</f>
        <v>2.6398</v>
      </c>
      <c r="I1781" s="0" t="n">
        <f aca="false">IF(F1781=$F$4,H1781,0)</f>
        <v>0</v>
      </c>
    </row>
    <row r="1782" customFormat="false" ht="13.8" hidden="true" customHeight="false" outlineLevel="0" collapsed="false">
      <c r="A1782" s="1" t="n">
        <v>24</v>
      </c>
      <c r="B1782" s="1" t="n">
        <v>1781</v>
      </c>
      <c r="C1782" s="1" t="n">
        <v>25</v>
      </c>
      <c r="D1782" s="4" t="n">
        <v>45129.4161458333</v>
      </c>
      <c r="E1782" s="5" t="n">
        <v>32</v>
      </c>
      <c r="F1782" s="0" t="str">
        <f aca="false">VLOOKUP(A1782,Водители!A:F,6,0)</f>
        <v>Бодайбо</v>
      </c>
      <c r="G1782" s="0" t="n">
        <f aca="false">VLOOKUP(C1782,Автомобили!A:F,6,0)</f>
        <v>9.8</v>
      </c>
      <c r="H1782" s="0" t="n">
        <f aca="false">G1782*(E1782/100)</f>
        <v>3.136</v>
      </c>
      <c r="I1782" s="0" t="n">
        <f aca="false">IF(F1782=$F$4,H1782,0)</f>
        <v>0</v>
      </c>
    </row>
    <row r="1783" customFormat="false" ht="13.8" hidden="true" customHeight="false" outlineLevel="0" collapsed="false">
      <c r="A1783" s="1" t="n">
        <v>62</v>
      </c>
      <c r="B1783" s="1" t="n">
        <v>1782</v>
      </c>
      <c r="C1783" s="1" t="n">
        <v>41</v>
      </c>
      <c r="D1783" s="4" t="n">
        <v>45129.4462384259</v>
      </c>
      <c r="E1783" s="5" t="n">
        <v>29</v>
      </c>
      <c r="F1783" s="0" t="str">
        <f aca="false">VLOOKUP(A1783,Водители!A:F,6,0)</f>
        <v>Чехов</v>
      </c>
      <c r="G1783" s="0" t="n">
        <f aca="false">VLOOKUP(C1783,Автомобили!A:F,6,0)</f>
        <v>11.4</v>
      </c>
      <c r="H1783" s="0" t="n">
        <f aca="false">G1783*(E1783/100)</f>
        <v>3.306</v>
      </c>
      <c r="I1783" s="0" t="n">
        <f aca="false">IF(F1783=$F$4,H1783,0)</f>
        <v>0</v>
      </c>
    </row>
    <row r="1784" customFormat="false" ht="13.8" hidden="true" customHeight="false" outlineLevel="0" collapsed="false">
      <c r="A1784" s="1" t="n">
        <v>25</v>
      </c>
      <c r="B1784" s="1" t="n">
        <v>1783</v>
      </c>
      <c r="C1784" s="1" t="n">
        <v>26</v>
      </c>
      <c r="D1784" s="4" t="n">
        <v>45129.479525463</v>
      </c>
      <c r="E1784" s="5" t="n">
        <v>20.8</v>
      </c>
      <c r="F1784" s="0" t="str">
        <f aca="false">VLOOKUP(A1784,Водители!A:F,6,0)</f>
        <v>Малгобек</v>
      </c>
      <c r="G1784" s="0" t="n">
        <f aca="false">VLOOKUP(C1784,Автомобили!A:F,6,0)</f>
        <v>12.1</v>
      </c>
      <c r="H1784" s="0" t="n">
        <f aca="false">G1784*(E1784/100)</f>
        <v>2.5168</v>
      </c>
      <c r="I1784" s="0" t="n">
        <f aca="false">IF(F1784=$F$4,H1784,0)</f>
        <v>0</v>
      </c>
    </row>
    <row r="1785" customFormat="false" ht="13.8" hidden="true" customHeight="false" outlineLevel="0" collapsed="false">
      <c r="A1785" s="1" t="n">
        <v>50</v>
      </c>
      <c r="B1785" s="1" t="n">
        <v>1784</v>
      </c>
      <c r="C1785" s="1" t="n">
        <v>2</v>
      </c>
      <c r="D1785" s="4" t="n">
        <v>45129.5507175926</v>
      </c>
      <c r="E1785" s="5" t="n">
        <v>58.4</v>
      </c>
      <c r="F1785" s="0" t="str">
        <f aca="false">VLOOKUP(A1785,Водители!A:F,6,0)</f>
        <v>Белореченск</v>
      </c>
      <c r="G1785" s="0" t="n">
        <f aca="false">VLOOKUP(C1785,Автомобили!A:F,6,0)</f>
        <v>14</v>
      </c>
      <c r="H1785" s="0" t="n">
        <f aca="false">G1785*(E1785/100)</f>
        <v>8.176</v>
      </c>
      <c r="I1785" s="0" t="n">
        <f aca="false">IF(F1785=$F$4,H1785,0)</f>
        <v>0</v>
      </c>
    </row>
    <row r="1786" customFormat="false" ht="13.8" hidden="true" customHeight="false" outlineLevel="0" collapsed="false">
      <c r="A1786" s="1" t="n">
        <v>51</v>
      </c>
      <c r="B1786" s="1" t="n">
        <v>1785</v>
      </c>
      <c r="C1786" s="1" t="n">
        <v>11</v>
      </c>
      <c r="D1786" s="4" t="n">
        <v>45129.6254976852</v>
      </c>
      <c r="E1786" s="5" t="n">
        <v>33.4</v>
      </c>
      <c r="F1786" s="0" t="str">
        <f aca="false">VLOOKUP(A1786,Водители!A:F,6,0)</f>
        <v>Ульяновск</v>
      </c>
      <c r="G1786" s="0" t="n">
        <f aca="false">VLOOKUP(C1786,Автомобили!A:F,6,0)</f>
        <v>0</v>
      </c>
      <c r="H1786" s="0" t="n">
        <f aca="false">G1786*(E1786/100)</f>
        <v>0</v>
      </c>
      <c r="I1786" s="0" t="n">
        <f aca="false">IF(F1786=$F$4,H1786,0)</f>
        <v>0</v>
      </c>
    </row>
    <row r="1787" customFormat="false" ht="13.8" hidden="true" customHeight="false" outlineLevel="0" collapsed="false">
      <c r="A1787" s="1" t="n">
        <v>40</v>
      </c>
      <c r="B1787" s="1" t="n">
        <v>1786</v>
      </c>
      <c r="C1787" s="1" t="n">
        <v>15</v>
      </c>
      <c r="D1787" s="4" t="n">
        <v>45129.8696412037</v>
      </c>
      <c r="E1787" s="5" t="n">
        <v>56</v>
      </c>
      <c r="F1787" s="0" t="str">
        <f aca="false">VLOOKUP(A1787,Водители!A:F,6,0)</f>
        <v>Ульяновск</v>
      </c>
      <c r="G1787" s="0" t="n">
        <f aca="false">VLOOKUP(C1787,Автомобили!A:F,6,0)</f>
        <v>0</v>
      </c>
      <c r="H1787" s="0" t="n">
        <f aca="false">G1787*(E1787/100)</f>
        <v>0</v>
      </c>
      <c r="I1787" s="0" t="n">
        <f aca="false">IF(F1787=$F$4,H1787,0)</f>
        <v>0</v>
      </c>
    </row>
    <row r="1788" customFormat="false" ht="13.8" hidden="true" customHeight="false" outlineLevel="0" collapsed="false">
      <c r="A1788" s="1" t="n">
        <v>38</v>
      </c>
      <c r="B1788" s="1" t="n">
        <v>1787</v>
      </c>
      <c r="C1788" s="1" t="n">
        <v>21</v>
      </c>
      <c r="D1788" s="4" t="n">
        <v>45129.9911921296</v>
      </c>
      <c r="E1788" s="5" t="n">
        <v>38.6</v>
      </c>
      <c r="F1788" s="0" t="str">
        <f aca="false">VLOOKUP(A1788,Водители!A:F,6,0)</f>
        <v>Чехов</v>
      </c>
      <c r="G1788" s="0" t="n">
        <f aca="false">VLOOKUP(C1788,Автомобили!A:F,6,0)</f>
        <v>0</v>
      </c>
      <c r="H1788" s="0" t="n">
        <f aca="false">G1788*(E1788/100)</f>
        <v>0</v>
      </c>
      <c r="I1788" s="0" t="n">
        <f aca="false">IF(F1788=$F$4,H1788,0)</f>
        <v>0</v>
      </c>
    </row>
    <row r="1789" customFormat="false" ht="13.8" hidden="true" customHeight="false" outlineLevel="0" collapsed="false">
      <c r="A1789" s="1" t="n">
        <v>61</v>
      </c>
      <c r="B1789" s="1" t="n">
        <v>1788</v>
      </c>
      <c r="C1789" s="1" t="n">
        <v>9</v>
      </c>
      <c r="D1789" s="4" t="n">
        <v>45129.9974537037</v>
      </c>
      <c r="E1789" s="5" t="n">
        <v>29.8</v>
      </c>
      <c r="F1789" s="0" t="str">
        <f aca="false">VLOOKUP(A1789,Водители!A:F,6,0)</f>
        <v>Белореченск</v>
      </c>
      <c r="G1789" s="0" t="n">
        <f aca="false">VLOOKUP(C1789,Автомобили!A:F,6,0)</f>
        <v>15.9</v>
      </c>
      <c r="H1789" s="0" t="n">
        <f aca="false">G1789*(E1789/100)</f>
        <v>4.7382</v>
      </c>
      <c r="I1789" s="0" t="n">
        <f aca="false">IF(F1789=$F$4,H1789,0)</f>
        <v>0</v>
      </c>
    </row>
    <row r="1790" customFormat="false" ht="13.8" hidden="true" customHeight="false" outlineLevel="0" collapsed="false">
      <c r="A1790" s="1" t="n">
        <v>46</v>
      </c>
      <c r="B1790" s="1" t="n">
        <v>1789</v>
      </c>
      <c r="C1790" s="1" t="n">
        <v>41</v>
      </c>
      <c r="D1790" s="4" t="n">
        <v>45130.1346064815</v>
      </c>
      <c r="E1790" s="5" t="n">
        <v>23.2</v>
      </c>
      <c r="F1790" s="0" t="str">
        <f aca="false">VLOOKUP(A1790,Водители!A:F,6,0)</f>
        <v>Чехов</v>
      </c>
      <c r="G1790" s="0" t="n">
        <f aca="false">VLOOKUP(C1790,Автомобили!A:F,6,0)</f>
        <v>11.4</v>
      </c>
      <c r="H1790" s="0" t="n">
        <f aca="false">G1790*(E1790/100)</f>
        <v>2.6448</v>
      </c>
      <c r="I1790" s="0" t="n">
        <f aca="false">IF(F1790=$F$4,H1790,0)</f>
        <v>0</v>
      </c>
    </row>
    <row r="1791" customFormat="false" ht="13.8" hidden="true" customHeight="false" outlineLevel="0" collapsed="false">
      <c r="A1791" s="1" t="n">
        <v>26</v>
      </c>
      <c r="B1791" s="1" t="n">
        <v>1790</v>
      </c>
      <c r="C1791" s="1" t="n">
        <v>4</v>
      </c>
      <c r="D1791" s="4" t="n">
        <v>45130.1422453704</v>
      </c>
      <c r="E1791" s="5" t="n">
        <v>47.5</v>
      </c>
      <c r="F1791" s="0" t="str">
        <f aca="false">VLOOKUP(A1791,Водители!A:F,6,0)</f>
        <v>Белореченск</v>
      </c>
      <c r="G1791" s="0" t="n">
        <f aca="false">VLOOKUP(C1791,Автомобили!A:F,6,0)</f>
        <v>0</v>
      </c>
      <c r="H1791" s="0" t="n">
        <f aca="false">G1791*(E1791/100)</f>
        <v>0</v>
      </c>
      <c r="I1791" s="0" t="n">
        <f aca="false">IF(F1791=$F$4,H1791,0)</f>
        <v>0</v>
      </c>
    </row>
    <row r="1792" customFormat="false" ht="13.8" hidden="true" customHeight="false" outlineLevel="0" collapsed="false">
      <c r="A1792" s="1" t="n">
        <v>25</v>
      </c>
      <c r="B1792" s="1" t="n">
        <v>1791</v>
      </c>
      <c r="C1792" s="1" t="n">
        <v>23</v>
      </c>
      <c r="D1792" s="4" t="n">
        <v>45130.2038657407</v>
      </c>
      <c r="E1792" s="5" t="n">
        <v>8.4</v>
      </c>
      <c r="F1792" s="0" t="str">
        <f aca="false">VLOOKUP(A1792,Водители!A:F,6,0)</f>
        <v>Малгобек</v>
      </c>
      <c r="G1792" s="0" t="n">
        <f aca="false">VLOOKUP(C1792,Автомобили!A:F,6,0)</f>
        <v>11.3</v>
      </c>
      <c r="H1792" s="0" t="n">
        <f aca="false">G1792*(E1792/100)</f>
        <v>0.9492</v>
      </c>
      <c r="I1792" s="0" t="n">
        <f aca="false">IF(F1792=$F$4,H1792,0)</f>
        <v>0</v>
      </c>
    </row>
    <row r="1793" customFormat="false" ht="13.8" hidden="true" customHeight="false" outlineLevel="0" collapsed="false">
      <c r="A1793" s="1" t="n">
        <v>18</v>
      </c>
      <c r="B1793" s="1" t="n">
        <v>1792</v>
      </c>
      <c r="C1793" s="1" t="n">
        <v>10</v>
      </c>
      <c r="D1793" s="4" t="n">
        <v>45130.2486226852</v>
      </c>
      <c r="E1793" s="5" t="n">
        <v>40.1</v>
      </c>
      <c r="F1793" s="0" t="str">
        <f aca="false">VLOOKUP(A1793,Водители!A:F,6,0)</f>
        <v>Чехов</v>
      </c>
      <c r="G1793" s="0" t="n">
        <f aca="false">VLOOKUP(C1793,Автомобили!A:F,6,0)</f>
        <v>15.6</v>
      </c>
      <c r="H1793" s="0" t="n">
        <f aca="false">G1793*(E1793/100)</f>
        <v>6.2556</v>
      </c>
      <c r="I1793" s="0" t="n">
        <f aca="false">IF(F1793=$F$4,H1793,0)</f>
        <v>0</v>
      </c>
    </row>
    <row r="1794" customFormat="false" ht="13.8" hidden="true" customHeight="false" outlineLevel="0" collapsed="false">
      <c r="A1794" s="1" t="n">
        <v>48</v>
      </c>
      <c r="B1794" s="1" t="n">
        <v>1793</v>
      </c>
      <c r="C1794" s="1" t="n">
        <v>19</v>
      </c>
      <c r="D1794" s="4" t="n">
        <v>45130.3593287037</v>
      </c>
      <c r="E1794" s="5" t="n">
        <v>27.3</v>
      </c>
      <c r="F1794" s="0" t="str">
        <f aca="false">VLOOKUP(A1794,Водители!A:F,6,0)</f>
        <v>Чехов</v>
      </c>
      <c r="G1794" s="0" t="n">
        <f aca="false">VLOOKUP(C1794,Автомобили!A:F,6,0)</f>
        <v>14.6</v>
      </c>
      <c r="H1794" s="0" t="n">
        <f aca="false">G1794*(E1794/100)</f>
        <v>3.9858</v>
      </c>
      <c r="I1794" s="0" t="n">
        <f aca="false">IF(F1794=$F$4,H1794,0)</f>
        <v>0</v>
      </c>
    </row>
    <row r="1795" customFormat="false" ht="13.8" hidden="true" customHeight="false" outlineLevel="0" collapsed="false">
      <c r="A1795" s="1" t="n">
        <v>22</v>
      </c>
      <c r="B1795" s="1" t="n">
        <v>1794</v>
      </c>
      <c r="C1795" s="1" t="n">
        <v>25</v>
      </c>
      <c r="D1795" s="4" t="n">
        <v>45130.3673958333</v>
      </c>
      <c r="E1795" s="5" t="n">
        <v>37.8</v>
      </c>
      <c r="F1795" s="0" t="str">
        <f aca="false">VLOOKUP(A1795,Водители!A:F,6,0)</f>
        <v>Бодайбо</v>
      </c>
      <c r="G1795" s="0" t="n">
        <f aca="false">VLOOKUP(C1795,Автомобили!A:F,6,0)</f>
        <v>9.8</v>
      </c>
      <c r="H1795" s="0" t="n">
        <f aca="false">G1795*(E1795/100)</f>
        <v>3.7044</v>
      </c>
      <c r="I1795" s="0" t="n">
        <f aca="false">IF(F1795=$F$4,H1795,0)</f>
        <v>0</v>
      </c>
    </row>
    <row r="1796" customFormat="false" ht="13.8" hidden="true" customHeight="false" outlineLevel="0" collapsed="false">
      <c r="A1796" s="1" t="n">
        <v>59</v>
      </c>
      <c r="B1796" s="1" t="n">
        <v>1795</v>
      </c>
      <c r="C1796" s="1" t="n">
        <v>2</v>
      </c>
      <c r="D1796" s="4" t="n">
        <v>45130.4221412037</v>
      </c>
      <c r="E1796" s="5" t="n">
        <v>29.8</v>
      </c>
      <c r="F1796" s="0" t="str">
        <f aca="false">VLOOKUP(A1796,Водители!A:F,6,0)</f>
        <v>Белореченск</v>
      </c>
      <c r="G1796" s="0" t="n">
        <f aca="false">VLOOKUP(C1796,Автомобили!A:F,6,0)</f>
        <v>14</v>
      </c>
      <c r="H1796" s="0" t="n">
        <f aca="false">G1796*(E1796/100)</f>
        <v>4.172</v>
      </c>
      <c r="I1796" s="0" t="n">
        <f aca="false">IF(F1796=$F$4,H1796,0)</f>
        <v>0</v>
      </c>
    </row>
    <row r="1797" customFormat="false" ht="13.8" hidden="true" customHeight="false" outlineLevel="0" collapsed="false">
      <c r="A1797" s="1" t="n">
        <v>53</v>
      </c>
      <c r="B1797" s="1" t="n">
        <v>1796</v>
      </c>
      <c r="C1797" s="1" t="n">
        <v>38</v>
      </c>
      <c r="D1797" s="4" t="n">
        <v>45130.4499189815</v>
      </c>
      <c r="E1797" s="5" t="n">
        <v>43.7</v>
      </c>
      <c r="F1797" s="0" t="str">
        <f aca="false">VLOOKUP(A1797,Водители!A:F,6,0)</f>
        <v>Чехов</v>
      </c>
      <c r="G1797" s="0" t="n">
        <f aca="false">VLOOKUP(C1797,Автомобили!A:F,6,0)</f>
        <v>11.8</v>
      </c>
      <c r="H1797" s="0" t="n">
        <f aca="false">G1797*(E1797/100)</f>
        <v>5.1566</v>
      </c>
      <c r="I1797" s="0" t="n">
        <f aca="false">IF(F1797=$F$4,H1797,0)</f>
        <v>0</v>
      </c>
    </row>
    <row r="1798" customFormat="false" ht="13.8" hidden="true" customHeight="false" outlineLevel="0" collapsed="false">
      <c r="A1798" s="1" t="n">
        <v>40</v>
      </c>
      <c r="B1798" s="1" t="n">
        <v>1797</v>
      </c>
      <c r="C1798" s="1" t="n">
        <v>33</v>
      </c>
      <c r="D1798" s="4" t="n">
        <v>45130.5346064815</v>
      </c>
      <c r="E1798" s="5" t="n">
        <v>31.5</v>
      </c>
      <c r="F1798" s="0" t="str">
        <f aca="false">VLOOKUP(A1798,Водители!A:F,6,0)</f>
        <v>Ульяновск</v>
      </c>
      <c r="G1798" s="0" t="n">
        <f aca="false">VLOOKUP(C1798,Автомобили!A:F,6,0)</f>
        <v>13.1</v>
      </c>
      <c r="H1798" s="0" t="n">
        <f aca="false">G1798*(E1798/100)</f>
        <v>4.1265</v>
      </c>
      <c r="I1798" s="0" t="n">
        <f aca="false">IF(F1798=$F$4,H1798,0)</f>
        <v>4.1265</v>
      </c>
    </row>
    <row r="1799" customFormat="false" ht="13.8" hidden="true" customHeight="false" outlineLevel="0" collapsed="false">
      <c r="A1799" s="1" t="n">
        <v>17</v>
      </c>
      <c r="B1799" s="1" t="n">
        <v>1798</v>
      </c>
      <c r="C1799" s="1" t="n">
        <v>6</v>
      </c>
      <c r="D1799" s="4" t="n">
        <v>45130.6076967593</v>
      </c>
      <c r="E1799" s="5" t="n">
        <v>49.6</v>
      </c>
      <c r="F1799" s="0" t="str">
        <f aca="false">VLOOKUP(A1799,Водители!A:F,6,0)</f>
        <v>Колпашево</v>
      </c>
      <c r="G1799" s="0" t="n">
        <f aca="false">VLOOKUP(C1799,Автомобили!A:F,6,0)</f>
        <v>13.5</v>
      </c>
      <c r="H1799" s="0" t="n">
        <f aca="false">G1799*(E1799/100)</f>
        <v>6.696</v>
      </c>
      <c r="I1799" s="0" t="n">
        <f aca="false">IF(F1799=$F$4,H1799,0)</f>
        <v>0</v>
      </c>
    </row>
    <row r="1800" customFormat="false" ht="13.8" hidden="true" customHeight="false" outlineLevel="0" collapsed="false">
      <c r="A1800" s="1" t="n">
        <v>6</v>
      </c>
      <c r="B1800" s="1" t="n">
        <v>1799</v>
      </c>
      <c r="C1800" s="1" t="n">
        <v>32</v>
      </c>
      <c r="D1800" s="4" t="n">
        <v>45130.6286111111</v>
      </c>
      <c r="E1800" s="5" t="n">
        <v>1.9</v>
      </c>
      <c r="F1800" s="0" t="str">
        <f aca="false">VLOOKUP(A1800,Водители!A:F,6,0)</f>
        <v>Колпашево</v>
      </c>
      <c r="G1800" s="0" t="n">
        <f aca="false">VLOOKUP(C1800,Автомобили!A:F,6,0)</f>
        <v>0</v>
      </c>
      <c r="H1800" s="0" t="n">
        <f aca="false">G1800*(E1800/100)</f>
        <v>0</v>
      </c>
      <c r="I1800" s="0" t="n">
        <f aca="false">IF(F1800=$F$4,H1800,0)</f>
        <v>0</v>
      </c>
    </row>
    <row r="1801" customFormat="false" ht="13.8" hidden="true" customHeight="false" outlineLevel="0" collapsed="false">
      <c r="A1801" s="1" t="n">
        <v>45</v>
      </c>
      <c r="B1801" s="1" t="n">
        <v>1800</v>
      </c>
      <c r="C1801" s="1" t="n">
        <v>30</v>
      </c>
      <c r="D1801" s="4" t="n">
        <v>45130.6529166667</v>
      </c>
      <c r="E1801" s="5" t="n">
        <v>2.4</v>
      </c>
      <c r="F1801" s="0" t="str">
        <f aca="false">VLOOKUP(A1801,Водители!A:F,6,0)</f>
        <v>Ставрополь</v>
      </c>
      <c r="G1801" s="0" t="n">
        <f aca="false">VLOOKUP(C1801,Автомобили!A:F,6,0)</f>
        <v>9.4</v>
      </c>
      <c r="H1801" s="0" t="n">
        <f aca="false">G1801*(E1801/100)</f>
        <v>0.2256</v>
      </c>
      <c r="I1801" s="0" t="n">
        <f aca="false">IF(F1801=$F$4,H1801,0)</f>
        <v>0</v>
      </c>
    </row>
    <row r="1802" customFormat="false" ht="13.8" hidden="true" customHeight="false" outlineLevel="0" collapsed="false">
      <c r="A1802" s="1" t="n">
        <v>18</v>
      </c>
      <c r="B1802" s="1" t="n">
        <v>1801</v>
      </c>
      <c r="C1802" s="1" t="n">
        <v>41</v>
      </c>
      <c r="D1802" s="4" t="n">
        <v>45130.686400463</v>
      </c>
      <c r="E1802" s="5" t="n">
        <v>33</v>
      </c>
      <c r="F1802" s="0" t="str">
        <f aca="false">VLOOKUP(A1802,Водители!A:F,6,0)</f>
        <v>Чехов</v>
      </c>
      <c r="G1802" s="0" t="n">
        <f aca="false">VLOOKUP(C1802,Автомобили!A:F,6,0)</f>
        <v>11.4</v>
      </c>
      <c r="H1802" s="0" t="n">
        <f aca="false">G1802*(E1802/100)</f>
        <v>3.762</v>
      </c>
      <c r="I1802" s="0" t="n">
        <f aca="false">IF(F1802=$F$4,H1802,0)</f>
        <v>0</v>
      </c>
    </row>
    <row r="1803" customFormat="false" ht="13.8" hidden="true" customHeight="false" outlineLevel="0" collapsed="false">
      <c r="A1803" s="1" t="n">
        <v>16</v>
      </c>
      <c r="B1803" s="1" t="n">
        <v>1802</v>
      </c>
      <c r="C1803" s="1" t="n">
        <v>8</v>
      </c>
      <c r="D1803" s="4" t="n">
        <v>45130.6935069444</v>
      </c>
      <c r="E1803" s="5" t="n">
        <v>53.6</v>
      </c>
      <c r="F1803" s="0" t="str">
        <f aca="false">VLOOKUP(A1803,Водители!A:F,6,0)</f>
        <v>Ульяновск</v>
      </c>
      <c r="G1803" s="0" t="n">
        <f aca="false">VLOOKUP(C1803,Автомобили!A:F,6,0)</f>
        <v>15.6</v>
      </c>
      <c r="H1803" s="0" t="n">
        <f aca="false">G1803*(E1803/100)</f>
        <v>8.3616</v>
      </c>
      <c r="I1803" s="0" t="n">
        <f aca="false">IF(F1803=$F$4,H1803,0)</f>
        <v>8.3616</v>
      </c>
    </row>
    <row r="1804" customFormat="false" ht="13.8" hidden="true" customHeight="false" outlineLevel="0" collapsed="false">
      <c r="A1804" s="1" t="n">
        <v>16</v>
      </c>
      <c r="B1804" s="1" t="n">
        <v>1803</v>
      </c>
      <c r="C1804" s="1" t="n">
        <v>15</v>
      </c>
      <c r="D1804" s="4" t="n">
        <v>45130.7124421296</v>
      </c>
      <c r="E1804" s="5" t="n">
        <v>16.5</v>
      </c>
      <c r="F1804" s="0" t="str">
        <f aca="false">VLOOKUP(A1804,Водители!A:F,6,0)</f>
        <v>Ульяновск</v>
      </c>
      <c r="G1804" s="0" t="n">
        <f aca="false">VLOOKUP(C1804,Автомобили!A:F,6,0)</f>
        <v>0</v>
      </c>
      <c r="H1804" s="0" t="n">
        <f aca="false">G1804*(E1804/100)</f>
        <v>0</v>
      </c>
      <c r="I1804" s="0" t="n">
        <f aca="false">IF(F1804=$F$4,H1804,0)</f>
        <v>0</v>
      </c>
    </row>
    <row r="1805" customFormat="false" ht="13.8" hidden="true" customHeight="false" outlineLevel="0" collapsed="false">
      <c r="A1805" s="1" t="n">
        <v>19</v>
      </c>
      <c r="B1805" s="1" t="n">
        <v>1804</v>
      </c>
      <c r="C1805" s="1" t="n">
        <v>5</v>
      </c>
      <c r="D1805" s="4" t="n">
        <v>45130.9181365741</v>
      </c>
      <c r="E1805" s="5" t="n">
        <v>35.7</v>
      </c>
      <c r="F1805" s="0" t="str">
        <f aca="false">VLOOKUP(A1805,Водители!A:F,6,0)</f>
        <v>Каневская</v>
      </c>
      <c r="G1805" s="0" t="n">
        <f aca="false">VLOOKUP(C1805,Автомобили!A:F,6,0)</f>
        <v>12.9</v>
      </c>
      <c r="H1805" s="0" t="n">
        <f aca="false">G1805*(E1805/100)</f>
        <v>4.6053</v>
      </c>
      <c r="I1805" s="0" t="n">
        <f aca="false">IF(F1805=$F$4,H1805,0)</f>
        <v>0</v>
      </c>
    </row>
    <row r="1806" customFormat="false" ht="13.8" hidden="true" customHeight="false" outlineLevel="0" collapsed="false">
      <c r="A1806" s="1" t="n">
        <v>23</v>
      </c>
      <c r="B1806" s="1" t="n">
        <v>1805</v>
      </c>
      <c r="C1806" s="1" t="n">
        <v>37</v>
      </c>
      <c r="D1806" s="4" t="n">
        <v>45131.1285763889</v>
      </c>
      <c r="E1806" s="5" t="n">
        <v>4.1</v>
      </c>
      <c r="F1806" s="0" t="str">
        <f aca="false">VLOOKUP(A1806,Водители!A:F,6,0)</f>
        <v>Ульяновск</v>
      </c>
      <c r="G1806" s="0" t="n">
        <f aca="false">VLOOKUP(C1806,Автомобили!A:F,6,0)</f>
        <v>15.8</v>
      </c>
      <c r="H1806" s="0" t="n">
        <f aca="false">G1806*(E1806/100)</f>
        <v>0.6478</v>
      </c>
      <c r="I1806" s="0" t="n">
        <f aca="false">IF(F1806=$F$4,H1806,0)</f>
        <v>0.6478</v>
      </c>
    </row>
    <row r="1807" customFormat="false" ht="13.8" hidden="true" customHeight="false" outlineLevel="0" collapsed="false">
      <c r="A1807" s="1" t="n">
        <v>50</v>
      </c>
      <c r="B1807" s="1" t="n">
        <v>1806</v>
      </c>
      <c r="C1807" s="1" t="n">
        <v>17</v>
      </c>
      <c r="D1807" s="4" t="n">
        <v>45131.1495138889</v>
      </c>
      <c r="E1807" s="5" t="n">
        <v>28.8</v>
      </c>
      <c r="F1807" s="0" t="str">
        <f aca="false">VLOOKUP(A1807,Водители!A:F,6,0)</f>
        <v>Белореченск</v>
      </c>
      <c r="G1807" s="0" t="n">
        <f aca="false">VLOOKUP(C1807,Автомобили!A:F,6,0)</f>
        <v>12</v>
      </c>
      <c r="H1807" s="0" t="n">
        <f aca="false">G1807*(E1807/100)</f>
        <v>3.456</v>
      </c>
      <c r="I1807" s="0" t="n">
        <f aca="false">IF(F1807=$F$4,H1807,0)</f>
        <v>0</v>
      </c>
    </row>
    <row r="1808" customFormat="false" ht="13.8" hidden="true" customHeight="false" outlineLevel="0" collapsed="false">
      <c r="A1808" s="1" t="n">
        <v>35</v>
      </c>
      <c r="B1808" s="1" t="n">
        <v>1807</v>
      </c>
      <c r="C1808" s="1" t="n">
        <v>24</v>
      </c>
      <c r="D1808" s="4" t="n">
        <v>45131.1647916667</v>
      </c>
      <c r="E1808" s="5" t="n">
        <v>55.5</v>
      </c>
      <c r="F1808" s="0" t="str">
        <f aca="false">VLOOKUP(A1808,Водители!A:F,6,0)</f>
        <v>Каневская</v>
      </c>
      <c r="G1808" s="0" t="n">
        <f aca="false">VLOOKUP(C1808,Автомобили!A:F,6,0)</f>
        <v>12.4</v>
      </c>
      <c r="H1808" s="0" t="n">
        <f aca="false">G1808*(E1808/100)</f>
        <v>6.882</v>
      </c>
      <c r="I1808" s="0" t="n">
        <f aca="false">IF(F1808=$F$4,H1808,0)</f>
        <v>0</v>
      </c>
    </row>
    <row r="1809" customFormat="false" ht="13.8" hidden="true" customHeight="false" outlineLevel="0" collapsed="false">
      <c r="A1809" s="1" t="n">
        <v>49</v>
      </c>
      <c r="B1809" s="1" t="n">
        <v>1808</v>
      </c>
      <c r="C1809" s="1" t="n">
        <v>29</v>
      </c>
      <c r="D1809" s="4" t="n">
        <v>45131.2166087963</v>
      </c>
      <c r="E1809" s="5" t="n">
        <v>19.9</v>
      </c>
      <c r="F1809" s="0" t="str">
        <f aca="false">VLOOKUP(A1809,Водители!A:F,6,0)</f>
        <v>Ставрополь</v>
      </c>
      <c r="G1809" s="0" t="n">
        <f aca="false">VLOOKUP(C1809,Автомобили!A:F,6,0)</f>
        <v>0</v>
      </c>
      <c r="H1809" s="0" t="n">
        <f aca="false">G1809*(E1809/100)</f>
        <v>0</v>
      </c>
      <c r="I1809" s="0" t="n">
        <f aca="false">IF(F1809=$F$4,H1809,0)</f>
        <v>0</v>
      </c>
    </row>
    <row r="1810" customFormat="false" ht="13.8" hidden="true" customHeight="false" outlineLevel="0" collapsed="false">
      <c r="A1810" s="1" t="n">
        <v>57</v>
      </c>
      <c r="B1810" s="1" t="n">
        <v>1809</v>
      </c>
      <c r="C1810" s="1" t="n">
        <v>24</v>
      </c>
      <c r="D1810" s="4" t="n">
        <v>45131.2246875</v>
      </c>
      <c r="E1810" s="5" t="n">
        <v>12.7</v>
      </c>
      <c r="F1810" s="0" t="str">
        <f aca="false">VLOOKUP(A1810,Водители!A:F,6,0)</f>
        <v>Каневская</v>
      </c>
      <c r="G1810" s="0" t="n">
        <f aca="false">VLOOKUP(C1810,Автомобили!A:F,6,0)</f>
        <v>12.4</v>
      </c>
      <c r="H1810" s="0" t="n">
        <f aca="false">G1810*(E1810/100)</f>
        <v>1.5748</v>
      </c>
      <c r="I1810" s="0" t="n">
        <f aca="false">IF(F1810=$F$4,H1810,0)</f>
        <v>0</v>
      </c>
    </row>
    <row r="1811" customFormat="false" ht="13.8" hidden="true" customHeight="false" outlineLevel="0" collapsed="false">
      <c r="A1811" s="1" t="n">
        <v>4</v>
      </c>
      <c r="B1811" s="1" t="n">
        <v>1810</v>
      </c>
      <c r="C1811" s="1" t="n">
        <v>6</v>
      </c>
      <c r="D1811" s="4" t="n">
        <v>45131.2677777778</v>
      </c>
      <c r="E1811" s="5" t="n">
        <v>56.2</v>
      </c>
      <c r="F1811" s="0" t="str">
        <f aca="false">VLOOKUP(A1811,Водители!A:F,6,0)</f>
        <v>Колпашево</v>
      </c>
      <c r="G1811" s="0" t="n">
        <f aca="false">VLOOKUP(C1811,Автомобили!A:F,6,0)</f>
        <v>13.5</v>
      </c>
      <c r="H1811" s="0" t="n">
        <f aca="false">G1811*(E1811/100)</f>
        <v>7.587</v>
      </c>
      <c r="I1811" s="0" t="n">
        <f aca="false">IF(F1811=$F$4,H1811,0)</f>
        <v>0</v>
      </c>
    </row>
    <row r="1812" customFormat="false" ht="13.8" hidden="true" customHeight="false" outlineLevel="0" collapsed="false">
      <c r="A1812" s="1" t="n">
        <v>2</v>
      </c>
      <c r="B1812" s="1" t="n">
        <v>1811</v>
      </c>
      <c r="C1812" s="1" t="n">
        <v>36</v>
      </c>
      <c r="D1812" s="4" t="n">
        <v>45131.351724537</v>
      </c>
      <c r="E1812" s="5" t="n">
        <v>23.9</v>
      </c>
      <c r="F1812" s="0" t="str">
        <f aca="false">VLOOKUP(A1812,Водители!A:F,6,0)</f>
        <v>Каневская</v>
      </c>
      <c r="G1812" s="0" t="n">
        <f aca="false">VLOOKUP(C1812,Автомобили!A:F,6,0)</f>
        <v>0</v>
      </c>
      <c r="H1812" s="0" t="n">
        <f aca="false">G1812*(E1812/100)</f>
        <v>0</v>
      </c>
      <c r="I1812" s="0" t="n">
        <f aca="false">IF(F1812=$F$4,H1812,0)</f>
        <v>0</v>
      </c>
    </row>
    <row r="1813" customFormat="false" ht="13.8" hidden="true" customHeight="false" outlineLevel="0" collapsed="false">
      <c r="A1813" s="1" t="n">
        <v>23</v>
      </c>
      <c r="B1813" s="1" t="n">
        <v>1812</v>
      </c>
      <c r="C1813" s="1" t="n">
        <v>33</v>
      </c>
      <c r="D1813" s="4" t="n">
        <v>45131.4387731482</v>
      </c>
      <c r="E1813" s="5" t="n">
        <v>3.1</v>
      </c>
      <c r="F1813" s="0" t="str">
        <f aca="false">VLOOKUP(A1813,Водители!A:F,6,0)</f>
        <v>Ульяновск</v>
      </c>
      <c r="G1813" s="0" t="n">
        <f aca="false">VLOOKUP(C1813,Автомобили!A:F,6,0)</f>
        <v>13.1</v>
      </c>
      <c r="H1813" s="0" t="n">
        <f aca="false">G1813*(E1813/100)</f>
        <v>0.4061</v>
      </c>
      <c r="I1813" s="0" t="n">
        <f aca="false">IF(F1813=$F$4,H1813,0)</f>
        <v>0.4061</v>
      </c>
    </row>
    <row r="1814" customFormat="false" ht="13.8" hidden="true" customHeight="false" outlineLevel="0" collapsed="false">
      <c r="A1814" s="1" t="n">
        <v>48</v>
      </c>
      <c r="B1814" s="1" t="n">
        <v>1813</v>
      </c>
      <c r="C1814" s="1" t="n">
        <v>10</v>
      </c>
      <c r="D1814" s="4" t="n">
        <v>45131.6304282407</v>
      </c>
      <c r="E1814" s="5" t="n">
        <v>15.5</v>
      </c>
      <c r="F1814" s="0" t="str">
        <f aca="false">VLOOKUP(A1814,Водители!A:F,6,0)</f>
        <v>Чехов</v>
      </c>
      <c r="G1814" s="0" t="n">
        <f aca="false">VLOOKUP(C1814,Автомобили!A:F,6,0)</f>
        <v>15.6</v>
      </c>
      <c r="H1814" s="0" t="n">
        <f aca="false">G1814*(E1814/100)</f>
        <v>2.418</v>
      </c>
      <c r="I1814" s="0" t="n">
        <f aca="false">IF(F1814=$F$4,H1814,0)</f>
        <v>0</v>
      </c>
    </row>
    <row r="1815" customFormat="false" ht="13.8" hidden="true" customHeight="false" outlineLevel="0" collapsed="false">
      <c r="A1815" s="1" t="n">
        <v>32</v>
      </c>
      <c r="B1815" s="1" t="n">
        <v>1814</v>
      </c>
      <c r="C1815" s="1" t="n">
        <v>41</v>
      </c>
      <c r="D1815" s="4" t="n">
        <v>45131.6797222222</v>
      </c>
      <c r="E1815" s="5" t="n">
        <v>1.6</v>
      </c>
      <c r="F1815" s="0" t="str">
        <f aca="false">VLOOKUP(A1815,Водители!A:F,6,0)</f>
        <v>Чехов</v>
      </c>
      <c r="G1815" s="0" t="n">
        <f aca="false">VLOOKUP(C1815,Автомобили!A:F,6,0)</f>
        <v>11.4</v>
      </c>
      <c r="H1815" s="0" t="n">
        <f aca="false">G1815*(E1815/100)</f>
        <v>0.1824</v>
      </c>
      <c r="I1815" s="0" t="n">
        <f aca="false">IF(F1815=$F$4,H1815,0)</f>
        <v>0</v>
      </c>
    </row>
    <row r="1816" customFormat="false" ht="13.8" hidden="true" customHeight="false" outlineLevel="0" collapsed="false">
      <c r="A1816" s="1" t="n">
        <v>52</v>
      </c>
      <c r="B1816" s="1" t="n">
        <v>1815</v>
      </c>
      <c r="C1816" s="1" t="n">
        <v>4</v>
      </c>
      <c r="D1816" s="4" t="n">
        <v>45131.7564699074</v>
      </c>
      <c r="E1816" s="5" t="n">
        <v>3.9</v>
      </c>
      <c r="F1816" s="0" t="str">
        <f aca="false">VLOOKUP(A1816,Водители!A:F,6,0)</f>
        <v>Белореченск</v>
      </c>
      <c r="G1816" s="0" t="n">
        <f aca="false">VLOOKUP(C1816,Автомобили!A:F,6,0)</f>
        <v>0</v>
      </c>
      <c r="H1816" s="0" t="n">
        <f aca="false">G1816*(E1816/100)</f>
        <v>0</v>
      </c>
      <c r="I1816" s="0" t="n">
        <f aca="false">IF(F1816=$F$4,H1816,0)</f>
        <v>0</v>
      </c>
    </row>
    <row r="1817" customFormat="false" ht="13.8" hidden="true" customHeight="false" outlineLevel="0" collapsed="false">
      <c r="A1817" s="1" t="n">
        <v>43</v>
      </c>
      <c r="B1817" s="1" t="n">
        <v>1816</v>
      </c>
      <c r="C1817" s="1" t="n">
        <v>32</v>
      </c>
      <c r="D1817" s="4" t="n">
        <v>45131.7960532407</v>
      </c>
      <c r="E1817" s="5" t="n">
        <v>48.7</v>
      </c>
      <c r="F1817" s="0" t="str">
        <f aca="false">VLOOKUP(A1817,Водители!A:F,6,0)</f>
        <v>Колпашево</v>
      </c>
      <c r="G1817" s="0" t="n">
        <f aca="false">VLOOKUP(C1817,Автомобили!A:F,6,0)</f>
        <v>0</v>
      </c>
      <c r="H1817" s="0" t="n">
        <f aca="false">G1817*(E1817/100)</f>
        <v>0</v>
      </c>
      <c r="I1817" s="0" t="n">
        <f aca="false">IF(F1817=$F$4,H1817,0)</f>
        <v>0</v>
      </c>
    </row>
    <row r="1818" customFormat="false" ht="13.8" hidden="true" customHeight="false" outlineLevel="0" collapsed="false">
      <c r="A1818" s="1" t="n">
        <v>35</v>
      </c>
      <c r="B1818" s="1" t="n">
        <v>1817</v>
      </c>
      <c r="C1818" s="1" t="n">
        <v>18</v>
      </c>
      <c r="D1818" s="4" t="n">
        <v>45131.9545138889</v>
      </c>
      <c r="E1818" s="5" t="n">
        <v>39.3</v>
      </c>
      <c r="F1818" s="0" t="str">
        <f aca="false">VLOOKUP(A1818,Водители!A:F,6,0)</f>
        <v>Каневская</v>
      </c>
      <c r="G1818" s="0" t="n">
        <f aca="false">VLOOKUP(C1818,Автомобили!A:F,6,0)</f>
        <v>0</v>
      </c>
      <c r="H1818" s="0" t="n">
        <f aca="false">G1818*(E1818/100)</f>
        <v>0</v>
      </c>
      <c r="I1818" s="0" t="n">
        <f aca="false">IF(F1818=$F$4,H1818,0)</f>
        <v>0</v>
      </c>
    </row>
    <row r="1819" customFormat="false" ht="13.8" hidden="true" customHeight="false" outlineLevel="0" collapsed="false">
      <c r="A1819" s="1" t="n">
        <v>35</v>
      </c>
      <c r="B1819" s="1" t="n">
        <v>1818</v>
      </c>
      <c r="C1819" s="1" t="n">
        <v>3</v>
      </c>
      <c r="D1819" s="4" t="n">
        <v>45132.0609259259</v>
      </c>
      <c r="E1819" s="5" t="n">
        <v>32.2</v>
      </c>
      <c r="F1819" s="0" t="str">
        <f aca="false">VLOOKUP(A1819,Водители!A:F,6,0)</f>
        <v>Каневская</v>
      </c>
      <c r="G1819" s="0" t="n">
        <f aca="false">VLOOKUP(C1819,Автомобили!A:F,6,0)</f>
        <v>0</v>
      </c>
      <c r="H1819" s="0" t="n">
        <f aca="false">G1819*(E1819/100)</f>
        <v>0</v>
      </c>
      <c r="I1819" s="0" t="n">
        <f aca="false">IF(F1819=$F$4,H1819,0)</f>
        <v>0</v>
      </c>
    </row>
    <row r="1820" customFormat="false" ht="13.8" hidden="true" customHeight="false" outlineLevel="0" collapsed="false">
      <c r="A1820" s="1" t="n">
        <v>35</v>
      </c>
      <c r="B1820" s="1" t="n">
        <v>1819</v>
      </c>
      <c r="C1820" s="1" t="n">
        <v>5</v>
      </c>
      <c r="D1820" s="4" t="n">
        <v>45132.1046990741</v>
      </c>
      <c r="E1820" s="5" t="n">
        <v>38</v>
      </c>
      <c r="F1820" s="0" t="str">
        <f aca="false">VLOOKUP(A1820,Водители!A:F,6,0)</f>
        <v>Каневская</v>
      </c>
      <c r="G1820" s="0" t="n">
        <f aca="false">VLOOKUP(C1820,Автомобили!A:F,6,0)</f>
        <v>12.9</v>
      </c>
      <c r="H1820" s="0" t="n">
        <f aca="false">G1820*(E1820/100)</f>
        <v>4.902</v>
      </c>
      <c r="I1820" s="0" t="n">
        <f aca="false">IF(F1820=$F$4,H1820,0)</f>
        <v>0</v>
      </c>
    </row>
    <row r="1821" customFormat="false" ht="13.8" hidden="true" customHeight="false" outlineLevel="0" collapsed="false">
      <c r="A1821" s="1" t="n">
        <v>2</v>
      </c>
      <c r="B1821" s="1" t="n">
        <v>1820</v>
      </c>
      <c r="C1821" s="1" t="n">
        <v>5</v>
      </c>
      <c r="D1821" s="4" t="n">
        <v>45132.1471990741</v>
      </c>
      <c r="E1821" s="5" t="n">
        <v>55.4</v>
      </c>
      <c r="F1821" s="0" t="str">
        <f aca="false">VLOOKUP(A1821,Водители!A:F,6,0)</f>
        <v>Каневская</v>
      </c>
      <c r="G1821" s="0" t="n">
        <f aca="false">VLOOKUP(C1821,Автомобили!A:F,6,0)</f>
        <v>12.9</v>
      </c>
      <c r="H1821" s="0" t="n">
        <f aca="false">G1821*(E1821/100)</f>
        <v>7.1466</v>
      </c>
      <c r="I1821" s="0" t="n">
        <f aca="false">IF(F1821=$F$4,H1821,0)</f>
        <v>0</v>
      </c>
    </row>
    <row r="1822" customFormat="false" ht="13.8" hidden="true" customHeight="false" outlineLevel="0" collapsed="false">
      <c r="A1822" s="1" t="n">
        <v>36</v>
      </c>
      <c r="B1822" s="1" t="n">
        <v>1821</v>
      </c>
      <c r="C1822" s="1" t="n">
        <v>6</v>
      </c>
      <c r="D1822" s="4" t="n">
        <v>45132.1587847222</v>
      </c>
      <c r="E1822" s="5" t="n">
        <v>46.1</v>
      </c>
      <c r="F1822" s="0" t="str">
        <f aca="false">VLOOKUP(A1822,Водители!A:F,6,0)</f>
        <v>Колпашево</v>
      </c>
      <c r="G1822" s="0" t="n">
        <f aca="false">VLOOKUP(C1822,Автомобили!A:F,6,0)</f>
        <v>13.5</v>
      </c>
      <c r="H1822" s="0" t="n">
        <f aca="false">G1822*(E1822/100)</f>
        <v>6.2235</v>
      </c>
      <c r="I1822" s="0" t="n">
        <f aca="false">IF(F1822=$F$4,H1822,0)</f>
        <v>0</v>
      </c>
    </row>
    <row r="1823" customFormat="false" ht="13.8" hidden="true" customHeight="false" outlineLevel="0" collapsed="false">
      <c r="A1823" s="1" t="n">
        <v>47</v>
      </c>
      <c r="B1823" s="1" t="n">
        <v>1822</v>
      </c>
      <c r="C1823" s="1" t="n">
        <v>30</v>
      </c>
      <c r="D1823" s="4" t="n">
        <v>45132.1721296296</v>
      </c>
      <c r="E1823" s="5" t="n">
        <v>35.1</v>
      </c>
      <c r="F1823" s="0" t="str">
        <f aca="false">VLOOKUP(A1823,Водители!A:F,6,0)</f>
        <v>Ставрополь</v>
      </c>
      <c r="G1823" s="0" t="n">
        <f aca="false">VLOOKUP(C1823,Автомобили!A:F,6,0)</f>
        <v>9.4</v>
      </c>
      <c r="H1823" s="0" t="n">
        <f aca="false">G1823*(E1823/100)</f>
        <v>3.2994</v>
      </c>
      <c r="I1823" s="0" t="n">
        <f aca="false">IF(F1823=$F$4,H1823,0)</f>
        <v>0</v>
      </c>
    </row>
    <row r="1824" customFormat="false" ht="13.8" hidden="true" customHeight="false" outlineLevel="0" collapsed="false">
      <c r="A1824" s="1" t="n">
        <v>54</v>
      </c>
      <c r="B1824" s="1" t="n">
        <v>1823</v>
      </c>
      <c r="C1824" s="1" t="n">
        <v>8</v>
      </c>
      <c r="D1824" s="4" t="n">
        <v>45132.1789583333</v>
      </c>
      <c r="E1824" s="5" t="n">
        <v>57.2</v>
      </c>
      <c r="F1824" s="0" t="str">
        <f aca="false">VLOOKUP(A1824,Водители!A:F,6,0)</f>
        <v>Ульяновск</v>
      </c>
      <c r="G1824" s="0" t="n">
        <f aca="false">VLOOKUP(C1824,Автомобили!A:F,6,0)</f>
        <v>15.6</v>
      </c>
      <c r="H1824" s="0" t="n">
        <f aca="false">G1824*(E1824/100)</f>
        <v>8.9232</v>
      </c>
      <c r="I1824" s="0" t="n">
        <f aca="false">IF(F1824=$F$4,H1824,0)</f>
        <v>8.9232</v>
      </c>
    </row>
    <row r="1825" customFormat="false" ht="13.8" hidden="true" customHeight="false" outlineLevel="0" collapsed="false">
      <c r="A1825" s="1" t="n">
        <v>56</v>
      </c>
      <c r="B1825" s="1" t="n">
        <v>1824</v>
      </c>
      <c r="C1825" s="1" t="n">
        <v>10</v>
      </c>
      <c r="D1825" s="4" t="n">
        <v>45132.3014814815</v>
      </c>
      <c r="E1825" s="5" t="n">
        <v>12</v>
      </c>
      <c r="F1825" s="0" t="str">
        <f aca="false">VLOOKUP(A1825,Водители!A:F,6,0)</f>
        <v>Чехов</v>
      </c>
      <c r="G1825" s="0" t="n">
        <f aca="false">VLOOKUP(C1825,Автомобили!A:F,6,0)</f>
        <v>15.6</v>
      </c>
      <c r="H1825" s="0" t="n">
        <f aca="false">G1825*(E1825/100)</f>
        <v>1.872</v>
      </c>
      <c r="I1825" s="0" t="n">
        <f aca="false">IF(F1825=$F$4,H1825,0)</f>
        <v>0</v>
      </c>
    </row>
    <row r="1826" customFormat="false" ht="13.8" hidden="true" customHeight="false" outlineLevel="0" collapsed="false">
      <c r="A1826" s="1" t="n">
        <v>61</v>
      </c>
      <c r="B1826" s="1" t="n">
        <v>1825</v>
      </c>
      <c r="C1826" s="1" t="n">
        <v>2</v>
      </c>
      <c r="D1826" s="4" t="n">
        <v>45132.3255902778</v>
      </c>
      <c r="E1826" s="5" t="n">
        <v>39.4</v>
      </c>
      <c r="F1826" s="0" t="str">
        <f aca="false">VLOOKUP(A1826,Водители!A:F,6,0)</f>
        <v>Белореченск</v>
      </c>
      <c r="G1826" s="0" t="n">
        <f aca="false">VLOOKUP(C1826,Автомобили!A:F,6,0)</f>
        <v>14</v>
      </c>
      <c r="H1826" s="0" t="n">
        <f aca="false">G1826*(E1826/100)</f>
        <v>5.516</v>
      </c>
      <c r="I1826" s="0" t="n">
        <f aca="false">IF(F1826=$F$4,H1826,0)</f>
        <v>0</v>
      </c>
    </row>
    <row r="1827" customFormat="false" ht="13.8" hidden="true" customHeight="false" outlineLevel="0" collapsed="false">
      <c r="A1827" s="1" t="n">
        <v>18</v>
      </c>
      <c r="B1827" s="1" t="n">
        <v>1826</v>
      </c>
      <c r="C1827" s="1" t="n">
        <v>41</v>
      </c>
      <c r="D1827" s="4" t="n">
        <v>45132.341400463</v>
      </c>
      <c r="E1827" s="5" t="n">
        <v>50.1</v>
      </c>
      <c r="F1827" s="0" t="str">
        <f aca="false">VLOOKUP(A1827,Водители!A:F,6,0)</f>
        <v>Чехов</v>
      </c>
      <c r="G1827" s="0" t="n">
        <f aca="false">VLOOKUP(C1827,Автомобили!A:F,6,0)</f>
        <v>11.4</v>
      </c>
      <c r="H1827" s="0" t="n">
        <f aca="false">G1827*(E1827/100)</f>
        <v>5.7114</v>
      </c>
      <c r="I1827" s="0" t="n">
        <f aca="false">IF(F1827=$F$4,H1827,0)</f>
        <v>0</v>
      </c>
    </row>
    <row r="1828" customFormat="false" ht="13.8" hidden="true" customHeight="false" outlineLevel="0" collapsed="false">
      <c r="A1828" s="1" t="n">
        <v>33</v>
      </c>
      <c r="B1828" s="1" t="n">
        <v>1827</v>
      </c>
      <c r="C1828" s="1" t="n">
        <v>17</v>
      </c>
      <c r="D1828" s="4" t="n">
        <v>45132.3586805556</v>
      </c>
      <c r="E1828" s="5" t="n">
        <v>25.1</v>
      </c>
      <c r="F1828" s="0" t="str">
        <f aca="false">VLOOKUP(A1828,Водители!A:F,6,0)</f>
        <v>Белореченск</v>
      </c>
      <c r="G1828" s="0" t="n">
        <f aca="false">VLOOKUP(C1828,Автомобили!A:F,6,0)</f>
        <v>12</v>
      </c>
      <c r="H1828" s="0" t="n">
        <f aca="false">G1828*(E1828/100)</f>
        <v>3.012</v>
      </c>
      <c r="I1828" s="0" t="n">
        <f aca="false">IF(F1828=$F$4,H1828,0)</f>
        <v>0</v>
      </c>
    </row>
    <row r="1829" customFormat="false" ht="13.8" hidden="true" customHeight="false" outlineLevel="0" collapsed="false">
      <c r="A1829" s="1" t="n">
        <v>4</v>
      </c>
      <c r="B1829" s="1" t="n">
        <v>1828</v>
      </c>
      <c r="C1829" s="1" t="n">
        <v>32</v>
      </c>
      <c r="D1829" s="4" t="n">
        <v>45132.3617592593</v>
      </c>
      <c r="E1829" s="5" t="n">
        <v>21.7</v>
      </c>
      <c r="F1829" s="0" t="str">
        <f aca="false">VLOOKUP(A1829,Водители!A:F,6,0)</f>
        <v>Колпашево</v>
      </c>
      <c r="G1829" s="0" t="n">
        <f aca="false">VLOOKUP(C1829,Автомобили!A:F,6,0)</f>
        <v>0</v>
      </c>
      <c r="H1829" s="0" t="n">
        <f aca="false">G1829*(E1829/100)</f>
        <v>0</v>
      </c>
      <c r="I1829" s="0" t="n">
        <f aca="false">IF(F1829=$F$4,H1829,0)</f>
        <v>0</v>
      </c>
    </row>
    <row r="1830" customFormat="false" ht="13.8" hidden="true" customHeight="false" outlineLevel="0" collapsed="false">
      <c r="A1830" s="1" t="n">
        <v>54</v>
      </c>
      <c r="B1830" s="1" t="n">
        <v>1829</v>
      </c>
      <c r="C1830" s="1" t="n">
        <v>11</v>
      </c>
      <c r="D1830" s="4" t="n">
        <v>45132.4165162037</v>
      </c>
      <c r="E1830" s="5" t="n">
        <v>41.3</v>
      </c>
      <c r="F1830" s="0" t="str">
        <f aca="false">VLOOKUP(A1830,Водители!A:F,6,0)</f>
        <v>Ульяновск</v>
      </c>
      <c r="G1830" s="0" t="n">
        <f aca="false">VLOOKUP(C1830,Автомобили!A:F,6,0)</f>
        <v>0</v>
      </c>
      <c r="H1830" s="0" t="n">
        <f aca="false">G1830*(E1830/100)</f>
        <v>0</v>
      </c>
      <c r="I1830" s="0" t="n">
        <f aca="false">IF(F1830=$F$4,H1830,0)</f>
        <v>0</v>
      </c>
    </row>
    <row r="1831" customFormat="false" ht="13.8" hidden="true" customHeight="false" outlineLevel="0" collapsed="false">
      <c r="A1831" s="1" t="n">
        <v>44</v>
      </c>
      <c r="B1831" s="1" t="n">
        <v>1830</v>
      </c>
      <c r="C1831" s="1" t="n">
        <v>32</v>
      </c>
      <c r="D1831" s="4" t="n">
        <v>45132.4497337963</v>
      </c>
      <c r="E1831" s="5" t="n">
        <v>20.5</v>
      </c>
      <c r="F1831" s="0" t="str">
        <f aca="false">VLOOKUP(A1831,Водители!A:F,6,0)</f>
        <v>Колпашево</v>
      </c>
      <c r="G1831" s="0" t="n">
        <f aca="false">VLOOKUP(C1831,Автомобили!A:F,6,0)</f>
        <v>0</v>
      </c>
      <c r="H1831" s="0" t="n">
        <f aca="false">G1831*(E1831/100)</f>
        <v>0</v>
      </c>
      <c r="I1831" s="0" t="n">
        <f aca="false">IF(F1831=$F$4,H1831,0)</f>
        <v>0</v>
      </c>
    </row>
    <row r="1832" customFormat="false" ht="13.8" hidden="true" customHeight="false" outlineLevel="0" collapsed="false">
      <c r="A1832" s="1" t="n">
        <v>28</v>
      </c>
      <c r="B1832" s="1" t="n">
        <v>1831</v>
      </c>
      <c r="C1832" s="1" t="n">
        <v>10</v>
      </c>
      <c r="D1832" s="4" t="n">
        <v>45132.516412037</v>
      </c>
      <c r="E1832" s="5" t="n">
        <v>29</v>
      </c>
      <c r="F1832" s="0" t="str">
        <f aca="false">VLOOKUP(A1832,Водители!A:F,6,0)</f>
        <v>Чехов</v>
      </c>
      <c r="G1832" s="0" t="n">
        <f aca="false">VLOOKUP(C1832,Автомобили!A:F,6,0)</f>
        <v>15.6</v>
      </c>
      <c r="H1832" s="0" t="n">
        <f aca="false">G1832*(E1832/100)</f>
        <v>4.524</v>
      </c>
      <c r="I1832" s="0" t="n">
        <f aca="false">IF(F1832=$F$4,H1832,0)</f>
        <v>0</v>
      </c>
    </row>
    <row r="1833" customFormat="false" ht="13.8" hidden="true" customHeight="false" outlineLevel="0" collapsed="false">
      <c r="A1833" s="1" t="n">
        <v>9</v>
      </c>
      <c r="B1833" s="1" t="n">
        <v>1832</v>
      </c>
      <c r="C1833" s="1" t="n">
        <v>27</v>
      </c>
      <c r="D1833" s="4" t="n">
        <v>45132.5652430556</v>
      </c>
      <c r="E1833" s="5" t="n">
        <v>48.8</v>
      </c>
      <c r="F1833" s="0" t="str">
        <f aca="false">VLOOKUP(A1833,Водители!A:F,6,0)</f>
        <v>Ставрополь</v>
      </c>
      <c r="G1833" s="0" t="n">
        <f aca="false">VLOOKUP(C1833,Автомобили!A:F,6,0)</f>
        <v>0</v>
      </c>
      <c r="H1833" s="0" t="n">
        <f aca="false">G1833*(E1833/100)</f>
        <v>0</v>
      </c>
      <c r="I1833" s="0" t="n">
        <f aca="false">IF(F1833=$F$4,H1833,0)</f>
        <v>0</v>
      </c>
    </row>
    <row r="1834" customFormat="false" ht="13.8" hidden="true" customHeight="false" outlineLevel="0" collapsed="false">
      <c r="A1834" s="1" t="n">
        <v>28</v>
      </c>
      <c r="B1834" s="1" t="n">
        <v>1833</v>
      </c>
      <c r="C1834" s="1" t="n">
        <v>21</v>
      </c>
      <c r="D1834" s="4" t="n">
        <v>45132.6116666667</v>
      </c>
      <c r="E1834" s="5" t="n">
        <v>4.5</v>
      </c>
      <c r="F1834" s="0" t="str">
        <f aca="false">VLOOKUP(A1834,Водители!A:F,6,0)</f>
        <v>Чехов</v>
      </c>
      <c r="G1834" s="0" t="n">
        <f aca="false">VLOOKUP(C1834,Автомобили!A:F,6,0)</f>
        <v>0</v>
      </c>
      <c r="H1834" s="0" t="n">
        <f aca="false">G1834*(E1834/100)</f>
        <v>0</v>
      </c>
      <c r="I1834" s="0" t="n">
        <f aca="false">IF(F1834=$F$4,H1834,0)</f>
        <v>0</v>
      </c>
    </row>
    <row r="1835" customFormat="false" ht="13.8" hidden="true" customHeight="false" outlineLevel="0" collapsed="false">
      <c r="A1835" s="1" t="n">
        <v>17</v>
      </c>
      <c r="B1835" s="1" t="n">
        <v>1834</v>
      </c>
      <c r="C1835" s="1" t="n">
        <v>32</v>
      </c>
      <c r="D1835" s="4" t="n">
        <v>45132.7129861111</v>
      </c>
      <c r="E1835" s="5" t="n">
        <v>7.7</v>
      </c>
      <c r="F1835" s="0" t="str">
        <f aca="false">VLOOKUP(A1835,Водители!A:F,6,0)</f>
        <v>Колпашево</v>
      </c>
      <c r="G1835" s="0" t="n">
        <f aca="false">VLOOKUP(C1835,Автомобили!A:F,6,0)</f>
        <v>0</v>
      </c>
      <c r="H1835" s="0" t="n">
        <f aca="false">G1835*(E1835/100)</f>
        <v>0</v>
      </c>
      <c r="I1835" s="0" t="n">
        <f aca="false">IF(F1835=$F$4,H1835,0)</f>
        <v>0</v>
      </c>
    </row>
    <row r="1836" customFormat="false" ht="13.8" hidden="true" customHeight="false" outlineLevel="0" collapsed="false">
      <c r="A1836" s="1" t="n">
        <v>3</v>
      </c>
      <c r="B1836" s="1" t="n">
        <v>1835</v>
      </c>
      <c r="C1836" s="1" t="n">
        <v>32</v>
      </c>
      <c r="D1836" s="4" t="n">
        <v>45132.7515162037</v>
      </c>
      <c r="E1836" s="5" t="n">
        <v>35.8</v>
      </c>
      <c r="F1836" s="0" t="str">
        <f aca="false">VLOOKUP(A1836,Водители!A:F,6,0)</f>
        <v>Колпашево</v>
      </c>
      <c r="G1836" s="0" t="n">
        <f aca="false">VLOOKUP(C1836,Автомобили!A:F,6,0)</f>
        <v>0</v>
      </c>
      <c r="H1836" s="0" t="n">
        <f aca="false">G1836*(E1836/100)</f>
        <v>0</v>
      </c>
      <c r="I1836" s="0" t="n">
        <f aca="false">IF(F1836=$F$4,H1836,0)</f>
        <v>0</v>
      </c>
    </row>
    <row r="1837" customFormat="false" ht="13.8" hidden="true" customHeight="false" outlineLevel="0" collapsed="false">
      <c r="A1837" s="1" t="n">
        <v>26</v>
      </c>
      <c r="B1837" s="1" t="n">
        <v>1836</v>
      </c>
      <c r="C1837" s="1" t="n">
        <v>2</v>
      </c>
      <c r="D1837" s="4" t="n">
        <v>45132.764375</v>
      </c>
      <c r="E1837" s="5" t="n">
        <v>51.9</v>
      </c>
      <c r="F1837" s="0" t="str">
        <f aca="false">VLOOKUP(A1837,Водители!A:F,6,0)</f>
        <v>Белореченск</v>
      </c>
      <c r="G1837" s="0" t="n">
        <f aca="false">VLOOKUP(C1837,Автомобили!A:F,6,0)</f>
        <v>14</v>
      </c>
      <c r="H1837" s="0" t="n">
        <f aca="false">G1837*(E1837/100)</f>
        <v>7.266</v>
      </c>
      <c r="I1837" s="0" t="n">
        <f aca="false">IF(F1837=$F$4,H1837,0)</f>
        <v>0</v>
      </c>
    </row>
    <row r="1838" customFormat="false" ht="13.8" hidden="true" customHeight="false" outlineLevel="0" collapsed="false">
      <c r="A1838" s="1" t="n">
        <v>40</v>
      </c>
      <c r="B1838" s="1" t="n">
        <v>1837</v>
      </c>
      <c r="C1838" s="1" t="n">
        <v>11</v>
      </c>
      <c r="D1838" s="4" t="n">
        <v>45132.8088541667</v>
      </c>
      <c r="E1838" s="5" t="n">
        <v>22.6</v>
      </c>
      <c r="F1838" s="0" t="str">
        <f aca="false">VLOOKUP(A1838,Водители!A:F,6,0)</f>
        <v>Ульяновск</v>
      </c>
      <c r="G1838" s="0" t="n">
        <f aca="false">VLOOKUP(C1838,Автомобили!A:F,6,0)</f>
        <v>0</v>
      </c>
      <c r="H1838" s="0" t="n">
        <f aca="false">G1838*(E1838/100)</f>
        <v>0</v>
      </c>
      <c r="I1838" s="0" t="n">
        <f aca="false">IF(F1838=$F$4,H1838,0)</f>
        <v>0</v>
      </c>
    </row>
    <row r="1839" customFormat="false" ht="13.8" hidden="true" customHeight="false" outlineLevel="0" collapsed="false">
      <c r="A1839" s="1" t="n">
        <v>47</v>
      </c>
      <c r="B1839" s="1" t="n">
        <v>1838</v>
      </c>
      <c r="C1839" s="1" t="n">
        <v>31</v>
      </c>
      <c r="D1839" s="4" t="n">
        <v>45132.9386458333</v>
      </c>
      <c r="E1839" s="5" t="n">
        <v>37.9</v>
      </c>
      <c r="F1839" s="0" t="str">
        <f aca="false">VLOOKUP(A1839,Водители!A:F,6,0)</f>
        <v>Ставрополь</v>
      </c>
      <c r="G1839" s="0" t="n">
        <f aca="false">VLOOKUP(C1839,Автомобили!A:F,6,0)</f>
        <v>0</v>
      </c>
      <c r="H1839" s="0" t="n">
        <f aca="false">G1839*(E1839/100)</f>
        <v>0</v>
      </c>
      <c r="I1839" s="0" t="n">
        <f aca="false">IF(F1839=$F$4,H1839,0)</f>
        <v>0</v>
      </c>
    </row>
    <row r="1840" customFormat="false" ht="13.8" hidden="true" customHeight="false" outlineLevel="0" collapsed="false">
      <c r="A1840" s="1" t="n">
        <v>37</v>
      </c>
      <c r="B1840" s="1" t="n">
        <v>1839</v>
      </c>
      <c r="C1840" s="1" t="n">
        <v>19</v>
      </c>
      <c r="D1840" s="4" t="n">
        <v>45133.1797453704</v>
      </c>
      <c r="E1840" s="5" t="n">
        <v>35.8</v>
      </c>
      <c r="F1840" s="0" t="str">
        <f aca="false">VLOOKUP(A1840,Водители!A:F,6,0)</f>
        <v>Чехов</v>
      </c>
      <c r="G1840" s="0" t="n">
        <f aca="false">VLOOKUP(C1840,Автомобили!A:F,6,0)</f>
        <v>14.6</v>
      </c>
      <c r="H1840" s="0" t="n">
        <f aca="false">G1840*(E1840/100)</f>
        <v>5.2268</v>
      </c>
      <c r="I1840" s="0" t="n">
        <f aca="false">IF(F1840=$F$4,H1840,0)</f>
        <v>0</v>
      </c>
    </row>
    <row r="1841" customFormat="false" ht="13.8" hidden="true" customHeight="false" outlineLevel="0" collapsed="false">
      <c r="A1841" s="1" t="n">
        <v>60</v>
      </c>
      <c r="B1841" s="1" t="n">
        <v>1840</v>
      </c>
      <c r="C1841" s="1" t="n">
        <v>28</v>
      </c>
      <c r="D1841" s="4" t="n">
        <v>45133.2296990741</v>
      </c>
      <c r="E1841" s="5" t="n">
        <v>3.8</v>
      </c>
      <c r="F1841" s="0" t="str">
        <f aca="false">VLOOKUP(A1841,Водители!A:F,6,0)</f>
        <v>Малгобек</v>
      </c>
      <c r="G1841" s="0" t="n">
        <f aca="false">VLOOKUP(C1841,Автомобили!A:F,6,0)</f>
        <v>0</v>
      </c>
      <c r="H1841" s="0" t="n">
        <f aca="false">G1841*(E1841/100)</f>
        <v>0</v>
      </c>
      <c r="I1841" s="0" t="n">
        <f aca="false">IF(F1841=$F$4,H1841,0)</f>
        <v>0</v>
      </c>
    </row>
    <row r="1842" customFormat="false" ht="13.8" hidden="true" customHeight="false" outlineLevel="0" collapsed="false">
      <c r="A1842" s="1" t="n">
        <v>42</v>
      </c>
      <c r="B1842" s="1" t="n">
        <v>1841</v>
      </c>
      <c r="C1842" s="1" t="n">
        <v>16</v>
      </c>
      <c r="D1842" s="4" t="n">
        <v>45133.246087963</v>
      </c>
      <c r="E1842" s="5" t="n">
        <v>55.9</v>
      </c>
      <c r="F1842" s="0" t="str">
        <f aca="false">VLOOKUP(A1842,Водители!A:F,6,0)</f>
        <v>Бодайбо</v>
      </c>
      <c r="G1842" s="0" t="n">
        <f aca="false">VLOOKUP(C1842,Автомобили!A:F,6,0)</f>
        <v>10</v>
      </c>
      <c r="H1842" s="0" t="n">
        <f aca="false">G1842*(E1842/100)</f>
        <v>5.59</v>
      </c>
      <c r="I1842" s="0" t="n">
        <f aca="false">IF(F1842=$F$4,H1842,0)</f>
        <v>0</v>
      </c>
    </row>
    <row r="1843" customFormat="false" ht="13.8" hidden="true" customHeight="false" outlineLevel="0" collapsed="false">
      <c r="A1843" s="1" t="n">
        <v>44</v>
      </c>
      <c r="B1843" s="1" t="n">
        <v>1842</v>
      </c>
      <c r="C1843" s="1" t="n">
        <v>32</v>
      </c>
      <c r="D1843" s="4" t="n">
        <v>45133.2606712963</v>
      </c>
      <c r="E1843" s="5" t="n">
        <v>58.8</v>
      </c>
      <c r="F1843" s="0" t="str">
        <f aca="false">VLOOKUP(A1843,Водители!A:F,6,0)</f>
        <v>Колпашево</v>
      </c>
      <c r="G1843" s="0" t="n">
        <f aca="false">VLOOKUP(C1843,Автомобили!A:F,6,0)</f>
        <v>0</v>
      </c>
      <c r="H1843" s="0" t="n">
        <f aca="false">G1843*(E1843/100)</f>
        <v>0</v>
      </c>
      <c r="I1843" s="0" t="n">
        <f aca="false">IF(F1843=$F$4,H1843,0)</f>
        <v>0</v>
      </c>
    </row>
    <row r="1844" customFormat="false" ht="13.8" hidden="true" customHeight="false" outlineLevel="0" collapsed="false">
      <c r="A1844" s="1" t="n">
        <v>18</v>
      </c>
      <c r="B1844" s="1" t="n">
        <v>1843</v>
      </c>
      <c r="C1844" s="1" t="n">
        <v>41</v>
      </c>
      <c r="D1844" s="4" t="n">
        <v>45133.3776388889</v>
      </c>
      <c r="E1844" s="5" t="n">
        <v>44.6</v>
      </c>
      <c r="F1844" s="0" t="str">
        <f aca="false">VLOOKUP(A1844,Водители!A:F,6,0)</f>
        <v>Чехов</v>
      </c>
      <c r="G1844" s="0" t="n">
        <f aca="false">VLOOKUP(C1844,Автомобили!A:F,6,0)</f>
        <v>11.4</v>
      </c>
      <c r="H1844" s="0" t="n">
        <f aca="false">G1844*(E1844/100)</f>
        <v>5.0844</v>
      </c>
      <c r="I1844" s="0" t="n">
        <f aca="false">IF(F1844=$F$4,H1844,0)</f>
        <v>0</v>
      </c>
    </row>
    <row r="1845" customFormat="false" ht="13.8" hidden="true" customHeight="false" outlineLevel="0" collapsed="false">
      <c r="A1845" s="1" t="n">
        <v>54</v>
      </c>
      <c r="B1845" s="1" t="n">
        <v>1844</v>
      </c>
      <c r="C1845" s="1" t="n">
        <v>15</v>
      </c>
      <c r="D1845" s="4" t="n">
        <v>45133.4217476852</v>
      </c>
      <c r="E1845" s="5" t="n">
        <v>19.3</v>
      </c>
      <c r="F1845" s="0" t="str">
        <f aca="false">VLOOKUP(A1845,Водители!A:F,6,0)</f>
        <v>Ульяновск</v>
      </c>
      <c r="G1845" s="0" t="n">
        <f aca="false">VLOOKUP(C1845,Автомобили!A:F,6,0)</f>
        <v>0</v>
      </c>
      <c r="H1845" s="0" t="n">
        <f aca="false">G1845*(E1845/100)</f>
        <v>0</v>
      </c>
      <c r="I1845" s="0" t="n">
        <f aca="false">IF(F1845=$F$4,H1845,0)</f>
        <v>0</v>
      </c>
    </row>
    <row r="1846" customFormat="false" ht="13.8" hidden="true" customHeight="false" outlineLevel="0" collapsed="false">
      <c r="A1846" s="1" t="n">
        <v>41</v>
      </c>
      <c r="B1846" s="1" t="n">
        <v>1845</v>
      </c>
      <c r="C1846" s="1" t="n">
        <v>8</v>
      </c>
      <c r="D1846" s="4" t="n">
        <v>45133.5020138889</v>
      </c>
      <c r="E1846" s="5" t="n">
        <v>49.6</v>
      </c>
      <c r="F1846" s="0" t="str">
        <f aca="false">VLOOKUP(A1846,Водители!A:F,6,0)</f>
        <v>Ульяновск</v>
      </c>
      <c r="G1846" s="0" t="n">
        <f aca="false">VLOOKUP(C1846,Автомобили!A:F,6,0)</f>
        <v>15.6</v>
      </c>
      <c r="H1846" s="0" t="n">
        <f aca="false">G1846*(E1846/100)</f>
        <v>7.7376</v>
      </c>
      <c r="I1846" s="0" t="n">
        <f aca="false">IF(F1846=$F$4,H1846,0)</f>
        <v>7.7376</v>
      </c>
    </row>
    <row r="1847" customFormat="false" ht="13.8" hidden="true" customHeight="false" outlineLevel="0" collapsed="false">
      <c r="A1847" s="1" t="n">
        <v>51</v>
      </c>
      <c r="B1847" s="1" t="n">
        <v>1846</v>
      </c>
      <c r="C1847" s="1" t="n">
        <v>11</v>
      </c>
      <c r="D1847" s="4" t="n">
        <v>45133.548587963</v>
      </c>
      <c r="E1847" s="5" t="n">
        <v>9.9</v>
      </c>
      <c r="F1847" s="0" t="str">
        <f aca="false">VLOOKUP(A1847,Водители!A:F,6,0)</f>
        <v>Ульяновск</v>
      </c>
      <c r="G1847" s="0" t="n">
        <f aca="false">VLOOKUP(C1847,Автомобили!A:F,6,0)</f>
        <v>0</v>
      </c>
      <c r="H1847" s="0" t="n">
        <f aca="false">G1847*(E1847/100)</f>
        <v>0</v>
      </c>
      <c r="I1847" s="0" t="n">
        <f aca="false">IF(F1847=$F$4,H1847,0)</f>
        <v>0</v>
      </c>
    </row>
    <row r="1848" customFormat="false" ht="13.8" hidden="true" customHeight="false" outlineLevel="0" collapsed="false">
      <c r="A1848" s="1" t="n">
        <v>17</v>
      </c>
      <c r="B1848" s="1" t="n">
        <v>1847</v>
      </c>
      <c r="C1848" s="1" t="n">
        <v>32</v>
      </c>
      <c r="D1848" s="4" t="n">
        <v>45133.5623726852</v>
      </c>
      <c r="E1848" s="5" t="n">
        <v>15.6</v>
      </c>
      <c r="F1848" s="0" t="str">
        <f aca="false">VLOOKUP(A1848,Водители!A:F,6,0)</f>
        <v>Колпашево</v>
      </c>
      <c r="G1848" s="0" t="n">
        <f aca="false">VLOOKUP(C1848,Автомобили!A:F,6,0)</f>
        <v>0</v>
      </c>
      <c r="H1848" s="0" t="n">
        <f aca="false">G1848*(E1848/100)</f>
        <v>0</v>
      </c>
      <c r="I1848" s="0" t="n">
        <f aca="false">IF(F1848=$F$4,H1848,0)</f>
        <v>0</v>
      </c>
    </row>
    <row r="1849" customFormat="false" ht="13.8" hidden="true" customHeight="false" outlineLevel="0" collapsed="false">
      <c r="A1849" s="1" t="n">
        <v>45</v>
      </c>
      <c r="B1849" s="1" t="n">
        <v>1848</v>
      </c>
      <c r="C1849" s="1" t="n">
        <v>20</v>
      </c>
      <c r="D1849" s="4" t="n">
        <v>45133.7235069444</v>
      </c>
      <c r="E1849" s="5" t="n">
        <v>3.3</v>
      </c>
      <c r="F1849" s="0" t="str">
        <f aca="false">VLOOKUP(A1849,Водители!A:F,6,0)</f>
        <v>Ставрополь</v>
      </c>
      <c r="G1849" s="0" t="n">
        <f aca="false">VLOOKUP(C1849,Автомобили!A:F,6,0)</f>
        <v>13.4</v>
      </c>
      <c r="H1849" s="0" t="n">
        <f aca="false">G1849*(E1849/100)</f>
        <v>0.4422</v>
      </c>
      <c r="I1849" s="0" t="n">
        <f aca="false">IF(F1849=$F$4,H1849,0)</f>
        <v>0</v>
      </c>
    </row>
    <row r="1850" customFormat="false" ht="13.8" hidden="true" customHeight="false" outlineLevel="0" collapsed="false">
      <c r="A1850" s="1" t="n">
        <v>33</v>
      </c>
      <c r="B1850" s="1" t="n">
        <v>1849</v>
      </c>
      <c r="C1850" s="1" t="n">
        <v>39</v>
      </c>
      <c r="D1850" s="4" t="n">
        <v>45133.7660648148</v>
      </c>
      <c r="E1850" s="5" t="n">
        <v>45.7</v>
      </c>
      <c r="F1850" s="0" t="str">
        <f aca="false">VLOOKUP(A1850,Водители!A:F,6,0)</f>
        <v>Белореченск</v>
      </c>
      <c r="G1850" s="0" t="n">
        <f aca="false">VLOOKUP(C1850,Автомобили!A:F,6,0)</f>
        <v>0</v>
      </c>
      <c r="H1850" s="0" t="n">
        <f aca="false">G1850*(E1850/100)</f>
        <v>0</v>
      </c>
      <c r="I1850" s="0" t="n">
        <f aca="false">IF(F1850=$F$4,H1850,0)</f>
        <v>0</v>
      </c>
    </row>
    <row r="1851" customFormat="false" ht="13.8" hidden="true" customHeight="false" outlineLevel="0" collapsed="false">
      <c r="A1851" s="1" t="n">
        <v>21</v>
      </c>
      <c r="B1851" s="1" t="n">
        <v>1850</v>
      </c>
      <c r="C1851" s="1" t="n">
        <v>40</v>
      </c>
      <c r="D1851" s="4" t="n">
        <v>45133.7962037037</v>
      </c>
      <c r="E1851" s="5" t="n">
        <v>49.5</v>
      </c>
      <c r="F1851" s="0" t="str">
        <f aca="false">VLOOKUP(A1851,Водители!A:F,6,0)</f>
        <v>Ульяновск</v>
      </c>
      <c r="G1851" s="0" t="n">
        <f aca="false">VLOOKUP(C1851,Автомобили!A:F,6,0)</f>
        <v>0</v>
      </c>
      <c r="H1851" s="0" t="n">
        <f aca="false">G1851*(E1851/100)</f>
        <v>0</v>
      </c>
      <c r="I1851" s="0" t="n">
        <f aca="false">IF(F1851=$F$4,H1851,0)</f>
        <v>0</v>
      </c>
    </row>
    <row r="1852" customFormat="false" ht="13.8" hidden="true" customHeight="false" outlineLevel="0" collapsed="false">
      <c r="A1852" s="1" t="n">
        <v>17</v>
      </c>
      <c r="B1852" s="1" t="n">
        <v>1851</v>
      </c>
      <c r="C1852" s="1" t="n">
        <v>32</v>
      </c>
      <c r="D1852" s="4" t="n">
        <v>45133.8102314815</v>
      </c>
      <c r="E1852" s="5" t="n">
        <v>7.4</v>
      </c>
      <c r="F1852" s="0" t="str">
        <f aca="false">VLOOKUP(A1852,Водители!A:F,6,0)</f>
        <v>Колпашево</v>
      </c>
      <c r="G1852" s="0" t="n">
        <f aca="false">VLOOKUP(C1852,Автомобили!A:F,6,0)</f>
        <v>0</v>
      </c>
      <c r="H1852" s="0" t="n">
        <f aca="false">G1852*(E1852/100)</f>
        <v>0</v>
      </c>
      <c r="I1852" s="0" t="n">
        <f aca="false">IF(F1852=$F$4,H1852,0)</f>
        <v>0</v>
      </c>
    </row>
    <row r="1853" customFormat="false" ht="13.8" hidden="true" customHeight="false" outlineLevel="0" collapsed="false">
      <c r="A1853" s="1" t="n">
        <v>21</v>
      </c>
      <c r="B1853" s="1" t="n">
        <v>1852</v>
      </c>
      <c r="C1853" s="1" t="n">
        <v>37</v>
      </c>
      <c r="D1853" s="4" t="n">
        <v>45133.8726157407</v>
      </c>
      <c r="E1853" s="5" t="n">
        <v>38.9</v>
      </c>
      <c r="F1853" s="0" t="str">
        <f aca="false">VLOOKUP(A1853,Водители!A:F,6,0)</f>
        <v>Ульяновск</v>
      </c>
      <c r="G1853" s="0" t="n">
        <f aca="false">VLOOKUP(C1853,Автомобили!A:F,6,0)</f>
        <v>15.8</v>
      </c>
      <c r="H1853" s="0" t="n">
        <f aca="false">G1853*(E1853/100)</f>
        <v>6.1462</v>
      </c>
      <c r="I1853" s="0" t="n">
        <f aca="false">IF(F1853=$F$4,H1853,0)</f>
        <v>6.1462</v>
      </c>
    </row>
    <row r="1854" customFormat="false" ht="13.8" hidden="true" customHeight="false" outlineLevel="0" collapsed="false">
      <c r="A1854" s="1" t="n">
        <v>12</v>
      </c>
      <c r="B1854" s="1" t="n">
        <v>1853</v>
      </c>
      <c r="C1854" s="1" t="n">
        <v>31</v>
      </c>
      <c r="D1854" s="4" t="n">
        <v>45133.9614930556</v>
      </c>
      <c r="E1854" s="5" t="n">
        <v>48</v>
      </c>
      <c r="F1854" s="0" t="str">
        <f aca="false">VLOOKUP(A1854,Водители!A:F,6,0)</f>
        <v>Ставрополь</v>
      </c>
      <c r="G1854" s="0" t="n">
        <f aca="false">VLOOKUP(C1854,Автомобили!A:F,6,0)</f>
        <v>0</v>
      </c>
      <c r="H1854" s="0" t="n">
        <f aca="false">G1854*(E1854/100)</f>
        <v>0</v>
      </c>
      <c r="I1854" s="0" t="n">
        <f aca="false">IF(F1854=$F$4,H1854,0)</f>
        <v>0</v>
      </c>
    </row>
    <row r="1855" customFormat="false" ht="13.8" hidden="true" customHeight="false" outlineLevel="0" collapsed="false">
      <c r="A1855" s="1" t="n">
        <v>28</v>
      </c>
      <c r="B1855" s="1" t="n">
        <v>1854</v>
      </c>
      <c r="C1855" s="1" t="n">
        <v>10</v>
      </c>
      <c r="D1855" s="4" t="n">
        <v>45134.0645138889</v>
      </c>
      <c r="E1855" s="5" t="n">
        <v>7.1</v>
      </c>
      <c r="F1855" s="0" t="str">
        <f aca="false">VLOOKUP(A1855,Водители!A:F,6,0)</f>
        <v>Чехов</v>
      </c>
      <c r="G1855" s="0" t="n">
        <f aca="false">VLOOKUP(C1855,Автомобили!A:F,6,0)</f>
        <v>15.6</v>
      </c>
      <c r="H1855" s="0" t="n">
        <f aca="false">G1855*(E1855/100)</f>
        <v>1.1076</v>
      </c>
      <c r="I1855" s="0" t="n">
        <f aca="false">IF(F1855=$F$4,H1855,0)</f>
        <v>0</v>
      </c>
    </row>
    <row r="1856" customFormat="false" ht="13.8" hidden="true" customHeight="false" outlineLevel="0" collapsed="false">
      <c r="A1856" s="1" t="n">
        <v>3</v>
      </c>
      <c r="B1856" s="1" t="n">
        <v>1855</v>
      </c>
      <c r="C1856" s="1" t="n">
        <v>6</v>
      </c>
      <c r="D1856" s="4" t="n">
        <v>45134.1651041667</v>
      </c>
      <c r="E1856" s="5" t="n">
        <v>25.5</v>
      </c>
      <c r="F1856" s="0" t="str">
        <f aca="false">VLOOKUP(A1856,Водители!A:F,6,0)</f>
        <v>Колпашево</v>
      </c>
      <c r="G1856" s="0" t="n">
        <f aca="false">VLOOKUP(C1856,Автомобили!A:F,6,0)</f>
        <v>13.5</v>
      </c>
      <c r="H1856" s="0" t="n">
        <f aca="false">G1856*(E1856/100)</f>
        <v>3.4425</v>
      </c>
      <c r="I1856" s="0" t="n">
        <f aca="false">IF(F1856=$F$4,H1856,0)</f>
        <v>0</v>
      </c>
    </row>
    <row r="1857" customFormat="false" ht="13.8" hidden="true" customHeight="false" outlineLevel="0" collapsed="false">
      <c r="A1857" s="1" t="n">
        <v>22</v>
      </c>
      <c r="B1857" s="1" t="n">
        <v>1856</v>
      </c>
      <c r="C1857" s="1" t="n">
        <v>42</v>
      </c>
      <c r="D1857" s="4" t="n">
        <v>45134.3747800926</v>
      </c>
      <c r="E1857" s="5" t="n">
        <v>56.6</v>
      </c>
      <c r="F1857" s="0" t="str">
        <f aca="false">VLOOKUP(A1857,Водители!A:F,6,0)</f>
        <v>Бодайбо</v>
      </c>
      <c r="G1857" s="0" t="n">
        <f aca="false">VLOOKUP(C1857,Автомобили!A:F,6,0)</f>
        <v>15.3</v>
      </c>
      <c r="H1857" s="0" t="n">
        <f aca="false">G1857*(E1857/100)</f>
        <v>8.6598</v>
      </c>
      <c r="I1857" s="0" t="n">
        <f aca="false">IF(F1857=$F$4,H1857,0)</f>
        <v>0</v>
      </c>
    </row>
    <row r="1858" customFormat="false" ht="13.8" hidden="true" customHeight="false" outlineLevel="0" collapsed="false">
      <c r="A1858" s="1" t="n">
        <v>40</v>
      </c>
      <c r="B1858" s="1" t="n">
        <v>1857</v>
      </c>
      <c r="C1858" s="1" t="n">
        <v>15</v>
      </c>
      <c r="D1858" s="4" t="n">
        <v>45134.5057060185</v>
      </c>
      <c r="E1858" s="5" t="n">
        <v>40.8</v>
      </c>
      <c r="F1858" s="0" t="str">
        <f aca="false">VLOOKUP(A1858,Водители!A:F,6,0)</f>
        <v>Ульяновск</v>
      </c>
      <c r="G1858" s="0" t="n">
        <f aca="false">VLOOKUP(C1858,Автомобили!A:F,6,0)</f>
        <v>0</v>
      </c>
      <c r="H1858" s="0" t="n">
        <f aca="false">G1858*(E1858/100)</f>
        <v>0</v>
      </c>
      <c r="I1858" s="0" t="n">
        <f aca="false">IF(F1858=$F$4,H1858,0)</f>
        <v>0</v>
      </c>
    </row>
    <row r="1859" customFormat="false" ht="13.8" hidden="true" customHeight="false" outlineLevel="0" collapsed="false">
      <c r="A1859" s="1" t="n">
        <v>18</v>
      </c>
      <c r="B1859" s="1" t="n">
        <v>1858</v>
      </c>
      <c r="C1859" s="1" t="n">
        <v>19</v>
      </c>
      <c r="D1859" s="4" t="n">
        <v>45134.552337963</v>
      </c>
      <c r="E1859" s="5" t="n">
        <v>35.6</v>
      </c>
      <c r="F1859" s="0" t="str">
        <f aca="false">VLOOKUP(A1859,Водители!A:F,6,0)</f>
        <v>Чехов</v>
      </c>
      <c r="G1859" s="0" t="n">
        <f aca="false">VLOOKUP(C1859,Автомобили!A:F,6,0)</f>
        <v>14.6</v>
      </c>
      <c r="H1859" s="0" t="n">
        <f aca="false">G1859*(E1859/100)</f>
        <v>5.1976</v>
      </c>
      <c r="I1859" s="0" t="n">
        <f aca="false">IF(F1859=$F$4,H1859,0)</f>
        <v>0</v>
      </c>
    </row>
    <row r="1860" customFormat="false" ht="13.8" hidden="true" customHeight="false" outlineLevel="0" collapsed="false">
      <c r="A1860" s="1" t="n">
        <v>19</v>
      </c>
      <c r="B1860" s="1" t="n">
        <v>1859</v>
      </c>
      <c r="C1860" s="1" t="n">
        <v>12</v>
      </c>
      <c r="D1860" s="4" t="n">
        <v>45134.5806365741</v>
      </c>
      <c r="E1860" s="5" t="n">
        <v>6.3</v>
      </c>
      <c r="F1860" s="0" t="str">
        <f aca="false">VLOOKUP(A1860,Водители!A:F,6,0)</f>
        <v>Каневская</v>
      </c>
      <c r="G1860" s="0" t="n">
        <f aca="false">VLOOKUP(C1860,Автомобили!A:F,6,0)</f>
        <v>0</v>
      </c>
      <c r="H1860" s="0" t="n">
        <f aca="false">G1860*(E1860/100)</f>
        <v>0</v>
      </c>
      <c r="I1860" s="0" t="n">
        <f aca="false">IF(F1860=$F$4,H1860,0)</f>
        <v>0</v>
      </c>
    </row>
    <row r="1861" customFormat="false" ht="13.8" hidden="true" customHeight="false" outlineLevel="0" collapsed="false">
      <c r="A1861" s="1" t="n">
        <v>60</v>
      </c>
      <c r="B1861" s="1" t="n">
        <v>1860</v>
      </c>
      <c r="C1861" s="1" t="n">
        <v>26</v>
      </c>
      <c r="D1861" s="4" t="n">
        <v>45134.6290740741</v>
      </c>
      <c r="E1861" s="5" t="n">
        <v>6.2</v>
      </c>
      <c r="F1861" s="0" t="str">
        <f aca="false">VLOOKUP(A1861,Водители!A:F,6,0)</f>
        <v>Малгобек</v>
      </c>
      <c r="G1861" s="0" t="n">
        <f aca="false">VLOOKUP(C1861,Автомобили!A:F,6,0)</f>
        <v>12.1</v>
      </c>
      <c r="H1861" s="0" t="n">
        <f aca="false">G1861*(E1861/100)</f>
        <v>0.7502</v>
      </c>
      <c r="I1861" s="0" t="n">
        <f aca="false">IF(F1861=$F$4,H1861,0)</f>
        <v>0</v>
      </c>
    </row>
    <row r="1862" customFormat="false" ht="13.8" hidden="true" customHeight="false" outlineLevel="0" collapsed="false">
      <c r="A1862" s="1" t="n">
        <v>57</v>
      </c>
      <c r="B1862" s="1" t="n">
        <v>1861</v>
      </c>
      <c r="C1862" s="1" t="n">
        <v>34</v>
      </c>
      <c r="D1862" s="4" t="n">
        <v>45134.7621759259</v>
      </c>
      <c r="E1862" s="5" t="n">
        <v>30.6</v>
      </c>
      <c r="F1862" s="0" t="str">
        <f aca="false">VLOOKUP(A1862,Водители!A:F,6,0)</f>
        <v>Каневская</v>
      </c>
      <c r="G1862" s="0" t="n">
        <f aca="false">VLOOKUP(C1862,Автомобили!A:F,6,0)</f>
        <v>10.9</v>
      </c>
      <c r="H1862" s="0" t="n">
        <f aca="false">G1862*(E1862/100)</f>
        <v>3.3354</v>
      </c>
      <c r="I1862" s="0" t="n">
        <f aca="false">IF(F1862=$F$4,H1862,0)</f>
        <v>0</v>
      </c>
    </row>
    <row r="1863" customFormat="false" ht="13.8" hidden="true" customHeight="false" outlineLevel="0" collapsed="false">
      <c r="A1863" s="1" t="n">
        <v>21</v>
      </c>
      <c r="B1863" s="1" t="n">
        <v>1862</v>
      </c>
      <c r="C1863" s="1" t="n">
        <v>40</v>
      </c>
      <c r="D1863" s="4" t="n">
        <v>45134.8901157407</v>
      </c>
      <c r="E1863" s="5" t="n">
        <v>14.9</v>
      </c>
      <c r="F1863" s="0" t="str">
        <f aca="false">VLOOKUP(A1863,Водители!A:F,6,0)</f>
        <v>Ульяновск</v>
      </c>
      <c r="G1863" s="0" t="n">
        <f aca="false">VLOOKUP(C1863,Автомобили!A:F,6,0)</f>
        <v>0</v>
      </c>
      <c r="H1863" s="0" t="n">
        <f aca="false">G1863*(E1863/100)</f>
        <v>0</v>
      </c>
      <c r="I1863" s="0" t="n">
        <f aca="false">IF(F1863=$F$4,H1863,0)</f>
        <v>0</v>
      </c>
    </row>
    <row r="1864" customFormat="false" ht="13.8" hidden="true" customHeight="false" outlineLevel="0" collapsed="false">
      <c r="A1864" s="1" t="n">
        <v>5</v>
      </c>
      <c r="B1864" s="1" t="n">
        <v>1863</v>
      </c>
      <c r="C1864" s="1" t="n">
        <v>3</v>
      </c>
      <c r="D1864" s="4" t="n">
        <v>45134.9151273148</v>
      </c>
      <c r="E1864" s="5" t="n">
        <v>21.3</v>
      </c>
      <c r="F1864" s="0" t="str">
        <f aca="false">VLOOKUP(A1864,Водители!A:F,6,0)</f>
        <v>Каневская</v>
      </c>
      <c r="G1864" s="0" t="n">
        <f aca="false">VLOOKUP(C1864,Автомобили!A:F,6,0)</f>
        <v>0</v>
      </c>
      <c r="H1864" s="0" t="n">
        <f aca="false">G1864*(E1864/100)</f>
        <v>0</v>
      </c>
      <c r="I1864" s="0" t="n">
        <f aca="false">IF(F1864=$F$4,H1864,0)</f>
        <v>0</v>
      </c>
    </row>
    <row r="1865" customFormat="false" ht="13.8" hidden="true" customHeight="false" outlineLevel="0" collapsed="false">
      <c r="A1865" s="1" t="n">
        <v>23</v>
      </c>
      <c r="B1865" s="1" t="n">
        <v>1864</v>
      </c>
      <c r="C1865" s="1" t="n">
        <v>33</v>
      </c>
      <c r="D1865" s="4" t="n">
        <v>45134.9175231482</v>
      </c>
      <c r="E1865" s="5" t="n">
        <v>48</v>
      </c>
      <c r="F1865" s="0" t="str">
        <f aca="false">VLOOKUP(A1865,Водители!A:F,6,0)</f>
        <v>Ульяновск</v>
      </c>
      <c r="G1865" s="0" t="n">
        <f aca="false">VLOOKUP(C1865,Автомобили!A:F,6,0)</f>
        <v>13.1</v>
      </c>
      <c r="H1865" s="0" t="n">
        <f aca="false">G1865*(E1865/100)</f>
        <v>6.288</v>
      </c>
      <c r="I1865" s="0" t="n">
        <f aca="false">IF(F1865=$F$4,H1865,0)</f>
        <v>6.288</v>
      </c>
    </row>
    <row r="1866" customFormat="false" ht="13.8" hidden="true" customHeight="false" outlineLevel="0" collapsed="false">
      <c r="A1866" s="1" t="n">
        <v>27</v>
      </c>
      <c r="B1866" s="1" t="n">
        <v>1865</v>
      </c>
      <c r="C1866" s="1" t="n">
        <v>17</v>
      </c>
      <c r="D1866" s="4" t="n">
        <v>45134.957974537</v>
      </c>
      <c r="E1866" s="5" t="n">
        <v>3.8</v>
      </c>
      <c r="F1866" s="0" t="str">
        <f aca="false">VLOOKUP(A1866,Водители!A:F,6,0)</f>
        <v>Белореченск</v>
      </c>
      <c r="G1866" s="0" t="n">
        <f aca="false">VLOOKUP(C1866,Автомобили!A:F,6,0)</f>
        <v>12</v>
      </c>
      <c r="H1866" s="0" t="n">
        <f aca="false">G1866*(E1866/100)</f>
        <v>0.456</v>
      </c>
      <c r="I1866" s="0" t="n">
        <f aca="false">IF(F1866=$F$4,H1866,0)</f>
        <v>0</v>
      </c>
    </row>
    <row r="1867" customFormat="false" ht="13.8" hidden="true" customHeight="false" outlineLevel="0" collapsed="false">
      <c r="A1867" s="1" t="n">
        <v>4</v>
      </c>
      <c r="B1867" s="1" t="n">
        <v>1866</v>
      </c>
      <c r="C1867" s="1" t="n">
        <v>32</v>
      </c>
      <c r="D1867" s="4" t="n">
        <v>45134.9631597222</v>
      </c>
      <c r="E1867" s="5" t="n">
        <v>23.4</v>
      </c>
      <c r="F1867" s="0" t="str">
        <f aca="false">VLOOKUP(A1867,Водители!A:F,6,0)</f>
        <v>Колпашево</v>
      </c>
      <c r="G1867" s="0" t="n">
        <f aca="false">VLOOKUP(C1867,Автомобили!A:F,6,0)</f>
        <v>0</v>
      </c>
      <c r="H1867" s="0" t="n">
        <f aca="false">G1867*(E1867/100)</f>
        <v>0</v>
      </c>
      <c r="I1867" s="0" t="n">
        <f aca="false">IF(F1867=$F$4,H1867,0)</f>
        <v>0</v>
      </c>
    </row>
    <row r="1868" customFormat="false" ht="13.8" hidden="true" customHeight="false" outlineLevel="0" collapsed="false">
      <c r="A1868" s="1" t="n">
        <v>54</v>
      </c>
      <c r="B1868" s="1" t="n">
        <v>1867</v>
      </c>
      <c r="C1868" s="1" t="n">
        <v>33</v>
      </c>
      <c r="D1868" s="4" t="n">
        <v>45134.9740509259</v>
      </c>
      <c r="E1868" s="5" t="n">
        <v>41.1</v>
      </c>
      <c r="F1868" s="0" t="str">
        <f aca="false">VLOOKUP(A1868,Водители!A:F,6,0)</f>
        <v>Ульяновск</v>
      </c>
      <c r="G1868" s="0" t="n">
        <f aca="false">VLOOKUP(C1868,Автомобили!A:F,6,0)</f>
        <v>13.1</v>
      </c>
      <c r="H1868" s="0" t="n">
        <f aca="false">G1868*(E1868/100)</f>
        <v>5.3841</v>
      </c>
      <c r="I1868" s="0" t="n">
        <f aca="false">IF(F1868=$F$4,H1868,0)</f>
        <v>5.3841</v>
      </c>
    </row>
    <row r="1869" customFormat="false" ht="13.8" hidden="true" customHeight="false" outlineLevel="0" collapsed="false">
      <c r="A1869" s="1" t="n">
        <v>1</v>
      </c>
      <c r="B1869" s="1" t="n">
        <v>1868</v>
      </c>
      <c r="C1869" s="1" t="n">
        <v>24</v>
      </c>
      <c r="D1869" s="4" t="n">
        <v>45135.0448263889</v>
      </c>
      <c r="E1869" s="5" t="n">
        <v>8.6</v>
      </c>
      <c r="F1869" s="0" t="str">
        <f aca="false">VLOOKUP(A1869,Водители!A:F,6,0)</f>
        <v>Каневская</v>
      </c>
      <c r="G1869" s="0" t="n">
        <f aca="false">VLOOKUP(C1869,Автомобили!A:F,6,0)</f>
        <v>12.4</v>
      </c>
      <c r="H1869" s="0" t="n">
        <f aca="false">G1869*(E1869/100)</f>
        <v>1.0664</v>
      </c>
      <c r="I1869" s="0" t="n">
        <f aca="false">IF(F1869=$F$4,H1869,0)</f>
        <v>0</v>
      </c>
    </row>
    <row r="1870" customFormat="false" ht="13.8" hidden="true" customHeight="false" outlineLevel="0" collapsed="false">
      <c r="A1870" s="1" t="n">
        <v>37</v>
      </c>
      <c r="B1870" s="1" t="n">
        <v>1869</v>
      </c>
      <c r="C1870" s="1" t="n">
        <v>41</v>
      </c>
      <c r="D1870" s="4" t="n">
        <v>45135.1355555556</v>
      </c>
      <c r="E1870" s="5" t="n">
        <v>47.1</v>
      </c>
      <c r="F1870" s="0" t="str">
        <f aca="false">VLOOKUP(A1870,Водители!A:F,6,0)</f>
        <v>Чехов</v>
      </c>
      <c r="G1870" s="0" t="n">
        <f aca="false">VLOOKUP(C1870,Автомобили!A:F,6,0)</f>
        <v>11.4</v>
      </c>
      <c r="H1870" s="0" t="n">
        <f aca="false">G1870*(E1870/100)</f>
        <v>5.3694</v>
      </c>
      <c r="I1870" s="0" t="n">
        <f aca="false">IF(F1870=$F$4,H1870,0)</f>
        <v>0</v>
      </c>
    </row>
    <row r="1871" customFormat="false" ht="13.8" hidden="true" customHeight="false" outlineLevel="0" collapsed="false">
      <c r="A1871" s="1" t="n">
        <v>8</v>
      </c>
      <c r="B1871" s="1" t="n">
        <v>1870</v>
      </c>
      <c r="C1871" s="1" t="n">
        <v>37</v>
      </c>
      <c r="D1871" s="4" t="n">
        <v>45135.1647685185</v>
      </c>
      <c r="E1871" s="5" t="n">
        <v>55.8</v>
      </c>
      <c r="F1871" s="0" t="str">
        <f aca="false">VLOOKUP(A1871,Водители!A:F,6,0)</f>
        <v>Ульяновск</v>
      </c>
      <c r="G1871" s="0" t="n">
        <f aca="false">VLOOKUP(C1871,Автомобили!A:F,6,0)</f>
        <v>15.8</v>
      </c>
      <c r="H1871" s="0" t="n">
        <f aca="false">G1871*(E1871/100)</f>
        <v>8.8164</v>
      </c>
      <c r="I1871" s="0" t="n">
        <f aca="false">IF(F1871=$F$4,H1871,0)</f>
        <v>8.8164</v>
      </c>
    </row>
    <row r="1872" customFormat="false" ht="13.8" hidden="true" customHeight="false" outlineLevel="0" collapsed="false">
      <c r="A1872" s="1" t="n">
        <v>16</v>
      </c>
      <c r="B1872" s="1" t="n">
        <v>1871</v>
      </c>
      <c r="C1872" s="1" t="n">
        <v>11</v>
      </c>
      <c r="D1872" s="4" t="n">
        <v>45135.1737384259</v>
      </c>
      <c r="E1872" s="5" t="n">
        <v>17.2</v>
      </c>
      <c r="F1872" s="0" t="str">
        <f aca="false">VLOOKUP(A1872,Водители!A:F,6,0)</f>
        <v>Ульяновск</v>
      </c>
      <c r="G1872" s="0" t="n">
        <f aca="false">VLOOKUP(C1872,Автомобили!A:F,6,0)</f>
        <v>0</v>
      </c>
      <c r="H1872" s="0" t="n">
        <f aca="false">G1872*(E1872/100)</f>
        <v>0</v>
      </c>
      <c r="I1872" s="0" t="n">
        <f aca="false">IF(F1872=$F$4,H1872,0)</f>
        <v>0</v>
      </c>
    </row>
    <row r="1873" customFormat="false" ht="13.8" hidden="true" customHeight="false" outlineLevel="0" collapsed="false">
      <c r="A1873" s="1" t="n">
        <v>31</v>
      </c>
      <c r="B1873" s="1" t="n">
        <v>1872</v>
      </c>
      <c r="C1873" s="1" t="n">
        <v>22</v>
      </c>
      <c r="D1873" s="4" t="n">
        <v>45135.1768287037</v>
      </c>
      <c r="E1873" s="5" t="n">
        <v>57.1</v>
      </c>
      <c r="F1873" s="0" t="str">
        <f aca="false">VLOOKUP(A1873,Водители!A:F,6,0)</f>
        <v>Малгобек</v>
      </c>
      <c r="G1873" s="0" t="n">
        <f aca="false">VLOOKUP(C1873,Автомобили!A:F,6,0)</f>
        <v>12.6</v>
      </c>
      <c r="H1873" s="0" t="n">
        <f aca="false">G1873*(E1873/100)</f>
        <v>7.1946</v>
      </c>
      <c r="I1873" s="0" t="n">
        <f aca="false">IF(F1873=$F$4,H1873,0)</f>
        <v>0</v>
      </c>
    </row>
    <row r="1874" customFormat="false" ht="13.8" hidden="true" customHeight="false" outlineLevel="0" collapsed="false">
      <c r="A1874" s="1" t="n">
        <v>36</v>
      </c>
      <c r="B1874" s="1" t="n">
        <v>1873</v>
      </c>
      <c r="C1874" s="1" t="n">
        <v>6</v>
      </c>
      <c r="D1874" s="4" t="n">
        <v>45135.2139583333</v>
      </c>
      <c r="E1874" s="5" t="n">
        <v>52.7</v>
      </c>
      <c r="F1874" s="0" t="str">
        <f aca="false">VLOOKUP(A1874,Водители!A:F,6,0)</f>
        <v>Колпашево</v>
      </c>
      <c r="G1874" s="0" t="n">
        <f aca="false">VLOOKUP(C1874,Автомобили!A:F,6,0)</f>
        <v>13.5</v>
      </c>
      <c r="H1874" s="0" t="n">
        <f aca="false">G1874*(E1874/100)</f>
        <v>7.1145</v>
      </c>
      <c r="I1874" s="0" t="n">
        <f aca="false">IF(F1874=$F$4,H1874,0)</f>
        <v>0</v>
      </c>
    </row>
    <row r="1875" customFormat="false" ht="13.8" hidden="true" customHeight="false" outlineLevel="0" collapsed="false">
      <c r="A1875" s="1" t="n">
        <v>20</v>
      </c>
      <c r="B1875" s="1" t="n">
        <v>1874</v>
      </c>
      <c r="C1875" s="1" t="n">
        <v>41</v>
      </c>
      <c r="D1875" s="4" t="n">
        <v>45135.2571180556</v>
      </c>
      <c r="E1875" s="5" t="n">
        <v>10.5</v>
      </c>
      <c r="F1875" s="0" t="str">
        <f aca="false">VLOOKUP(A1875,Водители!A:F,6,0)</f>
        <v>Чехов</v>
      </c>
      <c r="G1875" s="0" t="n">
        <f aca="false">VLOOKUP(C1875,Автомобили!A:F,6,0)</f>
        <v>11.4</v>
      </c>
      <c r="H1875" s="0" t="n">
        <f aca="false">G1875*(E1875/100)</f>
        <v>1.197</v>
      </c>
      <c r="I1875" s="0" t="n">
        <f aca="false">IF(F1875=$F$4,H1875,0)</f>
        <v>0</v>
      </c>
    </row>
    <row r="1876" customFormat="false" ht="13.8" hidden="true" customHeight="false" outlineLevel="0" collapsed="false">
      <c r="A1876" s="1" t="n">
        <v>45</v>
      </c>
      <c r="B1876" s="1" t="n">
        <v>1875</v>
      </c>
      <c r="C1876" s="1" t="n">
        <v>27</v>
      </c>
      <c r="D1876" s="4" t="n">
        <v>45135.3890972222</v>
      </c>
      <c r="E1876" s="5" t="n">
        <v>5.8</v>
      </c>
      <c r="F1876" s="0" t="str">
        <f aca="false">VLOOKUP(A1876,Водители!A:F,6,0)</f>
        <v>Ставрополь</v>
      </c>
      <c r="G1876" s="0" t="n">
        <f aca="false">VLOOKUP(C1876,Автомобили!A:F,6,0)</f>
        <v>0</v>
      </c>
      <c r="H1876" s="0" t="n">
        <f aca="false">G1876*(E1876/100)</f>
        <v>0</v>
      </c>
      <c r="I1876" s="0" t="n">
        <f aca="false">IF(F1876=$F$4,H1876,0)</f>
        <v>0</v>
      </c>
    </row>
    <row r="1877" customFormat="false" ht="13.8" hidden="true" customHeight="false" outlineLevel="0" collapsed="false">
      <c r="A1877" s="1" t="n">
        <v>61</v>
      </c>
      <c r="B1877" s="1" t="n">
        <v>1876</v>
      </c>
      <c r="C1877" s="1" t="n">
        <v>4</v>
      </c>
      <c r="D1877" s="4" t="n">
        <v>45135.4033680556</v>
      </c>
      <c r="E1877" s="5" t="n">
        <v>47.2</v>
      </c>
      <c r="F1877" s="0" t="str">
        <f aca="false">VLOOKUP(A1877,Водители!A:F,6,0)</f>
        <v>Белореченск</v>
      </c>
      <c r="G1877" s="0" t="n">
        <f aca="false">VLOOKUP(C1877,Автомобили!A:F,6,0)</f>
        <v>0</v>
      </c>
      <c r="H1877" s="0" t="n">
        <f aca="false">G1877*(E1877/100)</f>
        <v>0</v>
      </c>
      <c r="I1877" s="0" t="n">
        <f aca="false">IF(F1877=$F$4,H1877,0)</f>
        <v>0</v>
      </c>
    </row>
    <row r="1878" customFormat="false" ht="13.8" hidden="true" customHeight="false" outlineLevel="0" collapsed="false">
      <c r="A1878" s="1" t="n">
        <v>34</v>
      </c>
      <c r="B1878" s="1" t="n">
        <v>1877</v>
      </c>
      <c r="C1878" s="1" t="n">
        <v>32</v>
      </c>
      <c r="D1878" s="4" t="n">
        <v>45135.4454166667</v>
      </c>
      <c r="E1878" s="5" t="n">
        <v>29.2</v>
      </c>
      <c r="F1878" s="0" t="str">
        <f aca="false">VLOOKUP(A1878,Водители!A:F,6,0)</f>
        <v>Колпашево</v>
      </c>
      <c r="G1878" s="0" t="n">
        <f aca="false">VLOOKUP(C1878,Автомобили!A:F,6,0)</f>
        <v>0</v>
      </c>
      <c r="H1878" s="0" t="n">
        <f aca="false">G1878*(E1878/100)</f>
        <v>0</v>
      </c>
      <c r="I1878" s="0" t="n">
        <f aca="false">IF(F1878=$F$4,H1878,0)</f>
        <v>0</v>
      </c>
    </row>
    <row r="1879" customFormat="false" ht="13.8" hidden="true" customHeight="false" outlineLevel="0" collapsed="false">
      <c r="A1879" s="1" t="n">
        <v>1</v>
      </c>
      <c r="B1879" s="1" t="n">
        <v>1878</v>
      </c>
      <c r="C1879" s="1" t="n">
        <v>3</v>
      </c>
      <c r="D1879" s="4" t="n">
        <v>45135.4770717593</v>
      </c>
      <c r="E1879" s="5" t="n">
        <v>4.2</v>
      </c>
      <c r="F1879" s="0" t="str">
        <f aca="false">VLOOKUP(A1879,Водители!A:F,6,0)</f>
        <v>Каневская</v>
      </c>
      <c r="G1879" s="0" t="n">
        <f aca="false">VLOOKUP(C1879,Автомобили!A:F,6,0)</f>
        <v>0</v>
      </c>
      <c r="H1879" s="0" t="n">
        <f aca="false">G1879*(E1879/100)</f>
        <v>0</v>
      </c>
      <c r="I1879" s="0" t="n">
        <f aca="false">IF(F1879=$F$4,H1879,0)</f>
        <v>0</v>
      </c>
    </row>
    <row r="1880" customFormat="false" ht="13.8" hidden="true" customHeight="false" outlineLevel="0" collapsed="false">
      <c r="A1880" s="1" t="n">
        <v>59</v>
      </c>
      <c r="B1880" s="1" t="n">
        <v>1879</v>
      </c>
      <c r="C1880" s="1" t="n">
        <v>2</v>
      </c>
      <c r="D1880" s="4" t="n">
        <v>45135.4896064815</v>
      </c>
      <c r="E1880" s="5" t="n">
        <v>38.7</v>
      </c>
      <c r="F1880" s="0" t="str">
        <f aca="false">VLOOKUP(A1880,Водители!A:F,6,0)</f>
        <v>Белореченск</v>
      </c>
      <c r="G1880" s="0" t="n">
        <f aca="false">VLOOKUP(C1880,Автомобили!A:F,6,0)</f>
        <v>14</v>
      </c>
      <c r="H1880" s="0" t="n">
        <f aca="false">G1880*(E1880/100)</f>
        <v>5.418</v>
      </c>
      <c r="I1880" s="0" t="n">
        <f aca="false">IF(F1880=$F$4,H1880,0)</f>
        <v>0</v>
      </c>
    </row>
    <row r="1881" customFormat="false" ht="13.8" hidden="true" customHeight="false" outlineLevel="0" collapsed="false">
      <c r="A1881" s="1" t="n">
        <v>3</v>
      </c>
      <c r="B1881" s="1" t="n">
        <v>1880</v>
      </c>
      <c r="C1881" s="1" t="n">
        <v>6</v>
      </c>
      <c r="D1881" s="4" t="n">
        <v>45135.592337963</v>
      </c>
      <c r="E1881" s="5" t="n">
        <v>20.7</v>
      </c>
      <c r="F1881" s="0" t="str">
        <f aca="false">VLOOKUP(A1881,Водители!A:F,6,0)</f>
        <v>Колпашево</v>
      </c>
      <c r="G1881" s="0" t="n">
        <f aca="false">VLOOKUP(C1881,Автомобили!A:F,6,0)</f>
        <v>13.5</v>
      </c>
      <c r="H1881" s="0" t="n">
        <f aca="false">G1881*(E1881/100)</f>
        <v>2.7945</v>
      </c>
      <c r="I1881" s="0" t="n">
        <f aca="false">IF(F1881=$F$4,H1881,0)</f>
        <v>0</v>
      </c>
    </row>
    <row r="1882" customFormat="false" ht="13.8" hidden="true" customHeight="false" outlineLevel="0" collapsed="false">
      <c r="A1882" s="1" t="n">
        <v>27</v>
      </c>
      <c r="B1882" s="1" t="n">
        <v>1881</v>
      </c>
      <c r="C1882" s="1" t="n">
        <v>4</v>
      </c>
      <c r="D1882" s="4" t="n">
        <v>45135.6414236111</v>
      </c>
      <c r="E1882" s="5" t="n">
        <v>15</v>
      </c>
      <c r="F1882" s="0" t="str">
        <f aca="false">VLOOKUP(A1882,Водители!A:F,6,0)</f>
        <v>Белореченск</v>
      </c>
      <c r="G1882" s="0" t="n">
        <f aca="false">VLOOKUP(C1882,Автомобили!A:F,6,0)</f>
        <v>0</v>
      </c>
      <c r="H1882" s="0" t="n">
        <f aca="false">G1882*(E1882/100)</f>
        <v>0</v>
      </c>
      <c r="I1882" s="0" t="n">
        <f aca="false">IF(F1882=$F$4,H1882,0)</f>
        <v>0</v>
      </c>
    </row>
    <row r="1883" customFormat="false" ht="13.8" hidden="true" customHeight="false" outlineLevel="0" collapsed="false">
      <c r="A1883" s="1" t="n">
        <v>45</v>
      </c>
      <c r="B1883" s="1" t="n">
        <v>1882</v>
      </c>
      <c r="C1883" s="1" t="n">
        <v>29</v>
      </c>
      <c r="D1883" s="4" t="n">
        <v>45135.6975925926</v>
      </c>
      <c r="E1883" s="5" t="n">
        <v>45.1</v>
      </c>
      <c r="F1883" s="0" t="str">
        <f aca="false">VLOOKUP(A1883,Водители!A:F,6,0)</f>
        <v>Ставрополь</v>
      </c>
      <c r="G1883" s="0" t="n">
        <f aca="false">VLOOKUP(C1883,Автомобили!A:F,6,0)</f>
        <v>0</v>
      </c>
      <c r="H1883" s="0" t="n">
        <f aca="false">G1883*(E1883/100)</f>
        <v>0</v>
      </c>
      <c r="I1883" s="0" t="n">
        <f aca="false">IF(F1883=$F$4,H1883,0)</f>
        <v>0</v>
      </c>
    </row>
    <row r="1884" customFormat="false" ht="13.8" hidden="true" customHeight="false" outlineLevel="0" collapsed="false">
      <c r="A1884" s="1" t="n">
        <v>24</v>
      </c>
      <c r="B1884" s="1" t="n">
        <v>1883</v>
      </c>
      <c r="C1884" s="1" t="n">
        <v>25</v>
      </c>
      <c r="D1884" s="4" t="n">
        <v>45135.7305671296</v>
      </c>
      <c r="E1884" s="5" t="n">
        <v>5.8</v>
      </c>
      <c r="F1884" s="0" t="str">
        <f aca="false">VLOOKUP(A1884,Водители!A:F,6,0)</f>
        <v>Бодайбо</v>
      </c>
      <c r="G1884" s="0" t="n">
        <f aca="false">VLOOKUP(C1884,Автомобили!A:F,6,0)</f>
        <v>9.8</v>
      </c>
      <c r="H1884" s="0" t="n">
        <f aca="false">G1884*(E1884/100)</f>
        <v>0.5684</v>
      </c>
      <c r="I1884" s="0" t="n">
        <f aca="false">IF(F1884=$F$4,H1884,0)</f>
        <v>0</v>
      </c>
    </row>
    <row r="1885" customFormat="false" ht="13.8" hidden="true" customHeight="false" outlineLevel="0" collapsed="false">
      <c r="A1885" s="1" t="n">
        <v>49</v>
      </c>
      <c r="B1885" s="1" t="n">
        <v>1884</v>
      </c>
      <c r="C1885" s="1" t="n">
        <v>31</v>
      </c>
      <c r="D1885" s="4" t="n">
        <v>45135.8579050926</v>
      </c>
      <c r="E1885" s="5" t="n">
        <v>55.8</v>
      </c>
      <c r="F1885" s="0" t="str">
        <f aca="false">VLOOKUP(A1885,Водители!A:F,6,0)</f>
        <v>Ставрополь</v>
      </c>
      <c r="G1885" s="0" t="n">
        <f aca="false">VLOOKUP(C1885,Автомобили!A:F,6,0)</f>
        <v>0</v>
      </c>
      <c r="H1885" s="0" t="n">
        <f aca="false">G1885*(E1885/100)</f>
        <v>0</v>
      </c>
      <c r="I1885" s="0" t="n">
        <f aca="false">IF(F1885=$F$4,H1885,0)</f>
        <v>0</v>
      </c>
    </row>
    <row r="1886" customFormat="false" ht="13.8" hidden="true" customHeight="false" outlineLevel="0" collapsed="false">
      <c r="A1886" s="1" t="n">
        <v>45</v>
      </c>
      <c r="B1886" s="1" t="n">
        <v>1885</v>
      </c>
      <c r="C1886" s="1" t="n">
        <v>20</v>
      </c>
      <c r="D1886" s="4" t="n">
        <v>45135.8793634259</v>
      </c>
      <c r="E1886" s="5" t="n">
        <v>10.4</v>
      </c>
      <c r="F1886" s="0" t="str">
        <f aca="false">VLOOKUP(A1886,Водители!A:F,6,0)</f>
        <v>Ставрополь</v>
      </c>
      <c r="G1886" s="0" t="n">
        <f aca="false">VLOOKUP(C1886,Автомобили!A:F,6,0)</f>
        <v>13.4</v>
      </c>
      <c r="H1886" s="0" t="n">
        <f aca="false">G1886*(E1886/100)</f>
        <v>1.3936</v>
      </c>
      <c r="I1886" s="0" t="n">
        <f aca="false">IF(F1886=$F$4,H1886,0)</f>
        <v>0</v>
      </c>
    </row>
    <row r="1887" customFormat="false" ht="13.8" hidden="true" customHeight="false" outlineLevel="0" collapsed="false">
      <c r="A1887" s="1" t="n">
        <v>46</v>
      </c>
      <c r="B1887" s="1" t="n">
        <v>1886</v>
      </c>
      <c r="C1887" s="1" t="n">
        <v>41</v>
      </c>
      <c r="D1887" s="4" t="n">
        <v>45135.8988310185</v>
      </c>
      <c r="E1887" s="5" t="n">
        <v>18.9</v>
      </c>
      <c r="F1887" s="0" t="str">
        <f aca="false">VLOOKUP(A1887,Водители!A:F,6,0)</f>
        <v>Чехов</v>
      </c>
      <c r="G1887" s="0" t="n">
        <f aca="false">VLOOKUP(C1887,Автомобили!A:F,6,0)</f>
        <v>11.4</v>
      </c>
      <c r="H1887" s="0" t="n">
        <f aca="false">G1887*(E1887/100)</f>
        <v>2.1546</v>
      </c>
      <c r="I1887" s="0" t="n">
        <f aca="false">IF(F1887=$F$4,H1887,0)</f>
        <v>0</v>
      </c>
    </row>
    <row r="1888" customFormat="false" ht="13.8" hidden="true" customHeight="false" outlineLevel="0" collapsed="false">
      <c r="A1888" s="1" t="n">
        <v>33</v>
      </c>
      <c r="B1888" s="1" t="n">
        <v>1887</v>
      </c>
      <c r="C1888" s="1" t="n">
        <v>4</v>
      </c>
      <c r="D1888" s="4" t="n">
        <v>45135.9207291667</v>
      </c>
      <c r="E1888" s="5" t="n">
        <v>38.5</v>
      </c>
      <c r="F1888" s="0" t="str">
        <f aca="false">VLOOKUP(A1888,Водители!A:F,6,0)</f>
        <v>Белореченск</v>
      </c>
      <c r="G1888" s="0" t="n">
        <f aca="false">VLOOKUP(C1888,Автомобили!A:F,6,0)</f>
        <v>0</v>
      </c>
      <c r="H1888" s="0" t="n">
        <f aca="false">G1888*(E1888/100)</f>
        <v>0</v>
      </c>
      <c r="I1888" s="0" t="n">
        <f aca="false">IF(F1888=$F$4,H1888,0)</f>
        <v>0</v>
      </c>
    </row>
    <row r="1889" customFormat="false" ht="13.8" hidden="true" customHeight="false" outlineLevel="0" collapsed="false">
      <c r="A1889" s="1" t="n">
        <v>27</v>
      </c>
      <c r="B1889" s="1" t="n">
        <v>1888</v>
      </c>
      <c r="C1889" s="1" t="n">
        <v>39</v>
      </c>
      <c r="D1889" s="4" t="n">
        <v>45136.0418981482</v>
      </c>
      <c r="E1889" s="5" t="n">
        <v>30.2</v>
      </c>
      <c r="F1889" s="0" t="str">
        <f aca="false">VLOOKUP(A1889,Водители!A:F,6,0)</f>
        <v>Белореченск</v>
      </c>
      <c r="G1889" s="0" t="n">
        <f aca="false">VLOOKUP(C1889,Автомобили!A:F,6,0)</f>
        <v>0</v>
      </c>
      <c r="H1889" s="0" t="n">
        <f aca="false">G1889*(E1889/100)</f>
        <v>0</v>
      </c>
      <c r="I1889" s="0" t="n">
        <f aca="false">IF(F1889=$F$4,H1889,0)</f>
        <v>0</v>
      </c>
    </row>
    <row r="1890" customFormat="false" ht="13.8" hidden="true" customHeight="false" outlineLevel="0" collapsed="false">
      <c r="A1890" s="1" t="n">
        <v>54</v>
      </c>
      <c r="B1890" s="1" t="n">
        <v>1889</v>
      </c>
      <c r="C1890" s="1" t="n">
        <v>11</v>
      </c>
      <c r="D1890" s="4" t="n">
        <v>45136.1926157407</v>
      </c>
      <c r="E1890" s="5" t="n">
        <v>9.9</v>
      </c>
      <c r="F1890" s="0" t="str">
        <f aca="false">VLOOKUP(A1890,Водители!A:F,6,0)</f>
        <v>Ульяновск</v>
      </c>
      <c r="G1890" s="0" t="n">
        <f aca="false">VLOOKUP(C1890,Автомобили!A:F,6,0)</f>
        <v>0</v>
      </c>
      <c r="H1890" s="0" t="n">
        <f aca="false">G1890*(E1890/100)</f>
        <v>0</v>
      </c>
      <c r="I1890" s="0" t="n">
        <f aca="false">IF(F1890=$F$4,H1890,0)</f>
        <v>0</v>
      </c>
    </row>
    <row r="1891" customFormat="false" ht="13.8" hidden="true" customHeight="false" outlineLevel="0" collapsed="false">
      <c r="A1891" s="1" t="n">
        <v>36</v>
      </c>
      <c r="B1891" s="1" t="n">
        <v>1890</v>
      </c>
      <c r="C1891" s="1" t="n">
        <v>32</v>
      </c>
      <c r="D1891" s="4" t="n">
        <v>45136.1930787037</v>
      </c>
      <c r="E1891" s="5" t="n">
        <v>57.5</v>
      </c>
      <c r="F1891" s="0" t="str">
        <f aca="false">VLOOKUP(A1891,Водители!A:F,6,0)</f>
        <v>Колпашево</v>
      </c>
      <c r="G1891" s="0" t="n">
        <f aca="false">VLOOKUP(C1891,Автомобили!A:F,6,0)</f>
        <v>0</v>
      </c>
      <c r="H1891" s="0" t="n">
        <f aca="false">G1891*(E1891/100)</f>
        <v>0</v>
      </c>
      <c r="I1891" s="0" t="n">
        <f aca="false">IF(F1891=$F$4,H1891,0)</f>
        <v>0</v>
      </c>
    </row>
    <row r="1892" customFormat="false" ht="13.8" hidden="true" customHeight="false" outlineLevel="0" collapsed="false">
      <c r="A1892" s="1" t="n">
        <v>50</v>
      </c>
      <c r="B1892" s="1" t="n">
        <v>1891</v>
      </c>
      <c r="C1892" s="1" t="n">
        <v>17</v>
      </c>
      <c r="D1892" s="4" t="n">
        <v>45136.2727777778</v>
      </c>
      <c r="E1892" s="5" t="n">
        <v>56</v>
      </c>
      <c r="F1892" s="0" t="str">
        <f aca="false">VLOOKUP(A1892,Водители!A:F,6,0)</f>
        <v>Белореченск</v>
      </c>
      <c r="G1892" s="0" t="n">
        <f aca="false">VLOOKUP(C1892,Автомобили!A:F,6,0)</f>
        <v>12</v>
      </c>
      <c r="H1892" s="0" t="n">
        <f aca="false">G1892*(E1892/100)</f>
        <v>6.72</v>
      </c>
      <c r="I1892" s="0" t="n">
        <f aca="false">IF(F1892=$F$4,H1892,0)</f>
        <v>0</v>
      </c>
    </row>
    <row r="1893" customFormat="false" ht="13.8" hidden="true" customHeight="false" outlineLevel="0" collapsed="false">
      <c r="A1893" s="1" t="n">
        <v>14</v>
      </c>
      <c r="B1893" s="1" t="n">
        <v>1892</v>
      </c>
      <c r="C1893" s="1" t="n">
        <v>38</v>
      </c>
      <c r="D1893" s="4" t="n">
        <v>45136.3679050926</v>
      </c>
      <c r="E1893" s="5" t="n">
        <v>30.7</v>
      </c>
      <c r="F1893" s="0" t="str">
        <f aca="false">VLOOKUP(A1893,Водители!A:F,6,0)</f>
        <v>Чехов</v>
      </c>
      <c r="G1893" s="0" t="n">
        <f aca="false">VLOOKUP(C1893,Автомобили!A:F,6,0)</f>
        <v>11.8</v>
      </c>
      <c r="H1893" s="0" t="n">
        <f aca="false">G1893*(E1893/100)</f>
        <v>3.6226</v>
      </c>
      <c r="I1893" s="0" t="n">
        <f aca="false">IF(F1893=$F$4,H1893,0)</f>
        <v>0</v>
      </c>
    </row>
    <row r="1894" customFormat="false" ht="13.8" hidden="true" customHeight="false" outlineLevel="0" collapsed="false">
      <c r="A1894" s="1" t="n">
        <v>58</v>
      </c>
      <c r="B1894" s="1" t="n">
        <v>1893</v>
      </c>
      <c r="C1894" s="1" t="n">
        <v>39</v>
      </c>
      <c r="D1894" s="4" t="n">
        <v>45136.4372916667</v>
      </c>
      <c r="E1894" s="5" t="n">
        <v>27.3</v>
      </c>
      <c r="F1894" s="0" t="str">
        <f aca="false">VLOOKUP(A1894,Водители!A:F,6,0)</f>
        <v>Белореченск</v>
      </c>
      <c r="G1894" s="0" t="n">
        <f aca="false">VLOOKUP(C1894,Автомобили!A:F,6,0)</f>
        <v>0</v>
      </c>
      <c r="H1894" s="0" t="n">
        <f aca="false">G1894*(E1894/100)</f>
        <v>0</v>
      </c>
      <c r="I1894" s="0" t="n">
        <f aca="false">IF(F1894=$F$4,H1894,0)</f>
        <v>0</v>
      </c>
    </row>
    <row r="1895" customFormat="false" ht="13.8" hidden="true" customHeight="false" outlineLevel="0" collapsed="false">
      <c r="A1895" s="1" t="n">
        <v>32</v>
      </c>
      <c r="B1895" s="1" t="n">
        <v>1894</v>
      </c>
      <c r="C1895" s="1" t="n">
        <v>38</v>
      </c>
      <c r="D1895" s="4" t="n">
        <v>45136.4441203704</v>
      </c>
      <c r="E1895" s="5" t="n">
        <v>33.4</v>
      </c>
      <c r="F1895" s="0" t="str">
        <f aca="false">VLOOKUP(A1895,Водители!A:F,6,0)</f>
        <v>Чехов</v>
      </c>
      <c r="G1895" s="0" t="n">
        <f aca="false">VLOOKUP(C1895,Автомобили!A:F,6,0)</f>
        <v>11.8</v>
      </c>
      <c r="H1895" s="0" t="n">
        <f aca="false">G1895*(E1895/100)</f>
        <v>3.9412</v>
      </c>
      <c r="I1895" s="0" t="n">
        <f aca="false">IF(F1895=$F$4,H1895,0)</f>
        <v>0</v>
      </c>
    </row>
    <row r="1896" customFormat="false" ht="13.8" hidden="true" customHeight="false" outlineLevel="0" collapsed="false">
      <c r="A1896" s="1" t="n">
        <v>30</v>
      </c>
      <c r="B1896" s="1" t="n">
        <v>1895</v>
      </c>
      <c r="C1896" s="1" t="n">
        <v>12</v>
      </c>
      <c r="D1896" s="4" t="n">
        <v>45136.6877199074</v>
      </c>
      <c r="E1896" s="5" t="n">
        <v>9.9</v>
      </c>
      <c r="F1896" s="0" t="str">
        <f aca="false">VLOOKUP(A1896,Водители!A:F,6,0)</f>
        <v>Каневская</v>
      </c>
      <c r="G1896" s="0" t="n">
        <f aca="false">VLOOKUP(C1896,Автомобили!A:F,6,0)</f>
        <v>0</v>
      </c>
      <c r="H1896" s="0" t="n">
        <f aca="false">G1896*(E1896/100)</f>
        <v>0</v>
      </c>
      <c r="I1896" s="0" t="n">
        <f aca="false">IF(F1896=$F$4,H1896,0)</f>
        <v>0</v>
      </c>
    </row>
    <row r="1897" customFormat="false" ht="13.8" hidden="true" customHeight="false" outlineLevel="0" collapsed="false">
      <c r="A1897" s="1" t="n">
        <v>25</v>
      </c>
      <c r="B1897" s="1" t="n">
        <v>1896</v>
      </c>
      <c r="C1897" s="1" t="n">
        <v>23</v>
      </c>
      <c r="D1897" s="4" t="n">
        <v>45136.7918634259</v>
      </c>
      <c r="E1897" s="5" t="n">
        <v>28</v>
      </c>
      <c r="F1897" s="0" t="str">
        <f aca="false">VLOOKUP(A1897,Водители!A:F,6,0)</f>
        <v>Малгобек</v>
      </c>
      <c r="G1897" s="0" t="n">
        <f aca="false">VLOOKUP(C1897,Автомобили!A:F,6,0)</f>
        <v>11.3</v>
      </c>
      <c r="H1897" s="0" t="n">
        <f aca="false">G1897*(E1897/100)</f>
        <v>3.164</v>
      </c>
      <c r="I1897" s="0" t="n">
        <f aca="false">IF(F1897=$F$4,H1897,0)</f>
        <v>0</v>
      </c>
    </row>
    <row r="1898" customFormat="false" ht="13.8" hidden="true" customHeight="false" outlineLevel="0" collapsed="false">
      <c r="A1898" s="1" t="n">
        <v>51</v>
      </c>
      <c r="B1898" s="1" t="n">
        <v>1897</v>
      </c>
      <c r="C1898" s="1" t="n">
        <v>7</v>
      </c>
      <c r="D1898" s="4" t="n">
        <v>45137.0433564815</v>
      </c>
      <c r="E1898" s="5" t="n">
        <v>5.6</v>
      </c>
      <c r="F1898" s="0" t="str">
        <f aca="false">VLOOKUP(A1898,Водители!A:F,6,0)</f>
        <v>Ульяновск</v>
      </c>
      <c r="G1898" s="0" t="n">
        <f aca="false">VLOOKUP(C1898,Автомобили!A:F,6,0)</f>
        <v>0</v>
      </c>
      <c r="H1898" s="0" t="n">
        <f aca="false">G1898*(E1898/100)</f>
        <v>0</v>
      </c>
      <c r="I1898" s="0" t="n">
        <f aca="false">IF(F1898=$F$4,H1898,0)</f>
        <v>0</v>
      </c>
    </row>
    <row r="1899" customFormat="false" ht="13.8" hidden="true" customHeight="false" outlineLevel="0" collapsed="false">
      <c r="A1899" s="1" t="n">
        <v>18</v>
      </c>
      <c r="B1899" s="1" t="n">
        <v>1898</v>
      </c>
      <c r="C1899" s="1" t="n">
        <v>14</v>
      </c>
      <c r="D1899" s="4" t="n">
        <v>45137.0629976852</v>
      </c>
      <c r="E1899" s="5" t="n">
        <v>39.3</v>
      </c>
      <c r="F1899" s="0" t="str">
        <f aca="false">VLOOKUP(A1899,Водители!A:F,6,0)</f>
        <v>Чехов</v>
      </c>
      <c r="G1899" s="0" t="n">
        <f aca="false">VLOOKUP(C1899,Автомобили!A:F,6,0)</f>
        <v>0</v>
      </c>
      <c r="H1899" s="0" t="n">
        <f aca="false">G1899*(E1899/100)</f>
        <v>0</v>
      </c>
      <c r="I1899" s="0" t="n">
        <f aca="false">IF(F1899=$F$4,H1899,0)</f>
        <v>0</v>
      </c>
    </row>
    <row r="1900" customFormat="false" ht="13.8" hidden="true" customHeight="false" outlineLevel="0" collapsed="false">
      <c r="A1900" s="1" t="n">
        <v>26</v>
      </c>
      <c r="B1900" s="1" t="n">
        <v>1899</v>
      </c>
      <c r="C1900" s="1" t="n">
        <v>9</v>
      </c>
      <c r="D1900" s="4" t="n">
        <v>45137.0836111111</v>
      </c>
      <c r="E1900" s="5" t="n">
        <v>17.6</v>
      </c>
      <c r="F1900" s="0" t="str">
        <f aca="false">VLOOKUP(A1900,Водители!A:F,6,0)</f>
        <v>Белореченск</v>
      </c>
      <c r="G1900" s="0" t="n">
        <f aca="false">VLOOKUP(C1900,Автомобили!A:F,6,0)</f>
        <v>15.9</v>
      </c>
      <c r="H1900" s="0" t="n">
        <f aca="false">G1900*(E1900/100)</f>
        <v>2.7984</v>
      </c>
      <c r="I1900" s="0" t="n">
        <f aca="false">IF(F1900=$F$4,H1900,0)</f>
        <v>0</v>
      </c>
    </row>
    <row r="1901" customFormat="false" ht="13.8" hidden="true" customHeight="false" outlineLevel="0" collapsed="false">
      <c r="A1901" s="1" t="n">
        <v>27</v>
      </c>
      <c r="B1901" s="1" t="n">
        <v>1900</v>
      </c>
      <c r="C1901" s="1" t="n">
        <v>2</v>
      </c>
      <c r="D1901" s="4" t="n">
        <v>45137.2838425926</v>
      </c>
      <c r="E1901" s="5" t="n">
        <v>12.2</v>
      </c>
      <c r="F1901" s="0" t="str">
        <f aca="false">VLOOKUP(A1901,Водители!A:F,6,0)</f>
        <v>Белореченск</v>
      </c>
      <c r="G1901" s="0" t="n">
        <f aca="false">VLOOKUP(C1901,Автомобили!A:F,6,0)</f>
        <v>14</v>
      </c>
      <c r="H1901" s="0" t="n">
        <f aca="false">G1901*(E1901/100)</f>
        <v>1.708</v>
      </c>
      <c r="I1901" s="0" t="n">
        <f aca="false">IF(F1901=$F$4,H1901,0)</f>
        <v>0</v>
      </c>
    </row>
    <row r="1902" customFormat="false" ht="13.8" hidden="true" customHeight="false" outlineLevel="0" collapsed="false">
      <c r="A1902" s="1" t="n">
        <v>6</v>
      </c>
      <c r="B1902" s="1" t="n">
        <v>1901</v>
      </c>
      <c r="C1902" s="1" t="n">
        <v>6</v>
      </c>
      <c r="D1902" s="4" t="n">
        <v>45137.3016435185</v>
      </c>
      <c r="E1902" s="5" t="n">
        <v>3.2</v>
      </c>
      <c r="F1902" s="0" t="str">
        <f aca="false">VLOOKUP(A1902,Водители!A:F,6,0)</f>
        <v>Колпашево</v>
      </c>
      <c r="G1902" s="0" t="n">
        <f aca="false">VLOOKUP(C1902,Автомобили!A:F,6,0)</f>
        <v>13.5</v>
      </c>
      <c r="H1902" s="0" t="n">
        <f aca="false">G1902*(E1902/100)</f>
        <v>0.432</v>
      </c>
      <c r="I1902" s="0" t="n">
        <f aca="false">IF(F1902=$F$4,H1902,0)</f>
        <v>0</v>
      </c>
    </row>
    <row r="1903" customFormat="false" ht="13.8" hidden="true" customHeight="false" outlineLevel="0" collapsed="false">
      <c r="A1903" s="1" t="n">
        <v>19</v>
      </c>
      <c r="B1903" s="1" t="n">
        <v>1902</v>
      </c>
      <c r="C1903" s="1" t="n">
        <v>3</v>
      </c>
      <c r="D1903" s="4" t="n">
        <v>45137.4558449074</v>
      </c>
      <c r="E1903" s="5" t="n">
        <v>40</v>
      </c>
      <c r="F1903" s="0" t="str">
        <f aca="false">VLOOKUP(A1903,Водители!A:F,6,0)</f>
        <v>Каневская</v>
      </c>
      <c r="G1903" s="0" t="n">
        <f aca="false">VLOOKUP(C1903,Автомобили!A:F,6,0)</f>
        <v>0</v>
      </c>
      <c r="H1903" s="0" t="n">
        <f aca="false">G1903*(E1903/100)</f>
        <v>0</v>
      </c>
      <c r="I1903" s="0" t="n">
        <f aca="false">IF(F1903=$F$4,H1903,0)</f>
        <v>0</v>
      </c>
    </row>
    <row r="1904" customFormat="false" ht="13.8" hidden="true" customHeight="false" outlineLevel="0" collapsed="false">
      <c r="A1904" s="1" t="n">
        <v>15</v>
      </c>
      <c r="B1904" s="1" t="n">
        <v>1903</v>
      </c>
      <c r="C1904" s="1" t="n">
        <v>21</v>
      </c>
      <c r="D1904" s="4" t="n">
        <v>45137.4808449074</v>
      </c>
      <c r="E1904" s="5" t="n">
        <v>59.6</v>
      </c>
      <c r="F1904" s="0" t="str">
        <f aca="false">VLOOKUP(A1904,Водители!A:F,6,0)</f>
        <v>Чехов</v>
      </c>
      <c r="G1904" s="0" t="n">
        <f aca="false">VLOOKUP(C1904,Автомобили!A:F,6,0)</f>
        <v>0</v>
      </c>
      <c r="H1904" s="0" t="n">
        <f aca="false">G1904*(E1904/100)</f>
        <v>0</v>
      </c>
      <c r="I1904" s="0" t="n">
        <f aca="false">IF(F1904=$F$4,H1904,0)</f>
        <v>0</v>
      </c>
    </row>
    <row r="1905" customFormat="false" ht="13.8" hidden="true" customHeight="false" outlineLevel="0" collapsed="false">
      <c r="A1905" s="1" t="n">
        <v>37</v>
      </c>
      <c r="B1905" s="1" t="n">
        <v>1904</v>
      </c>
      <c r="C1905" s="1" t="n">
        <v>41</v>
      </c>
      <c r="D1905" s="4" t="n">
        <v>45137.5978472222</v>
      </c>
      <c r="E1905" s="5" t="n">
        <v>2.1</v>
      </c>
      <c r="F1905" s="0" t="str">
        <f aca="false">VLOOKUP(A1905,Водители!A:F,6,0)</f>
        <v>Чехов</v>
      </c>
      <c r="G1905" s="0" t="n">
        <f aca="false">VLOOKUP(C1905,Автомобили!A:F,6,0)</f>
        <v>11.4</v>
      </c>
      <c r="H1905" s="0" t="n">
        <f aca="false">G1905*(E1905/100)</f>
        <v>0.2394</v>
      </c>
      <c r="I1905" s="0" t="n">
        <f aca="false">IF(F1905=$F$4,H1905,0)</f>
        <v>0</v>
      </c>
    </row>
    <row r="1906" customFormat="false" ht="13.8" hidden="true" customHeight="false" outlineLevel="0" collapsed="false">
      <c r="A1906" s="1" t="n">
        <v>10</v>
      </c>
      <c r="B1906" s="1" t="n">
        <v>1905</v>
      </c>
      <c r="C1906" s="1" t="n">
        <v>12</v>
      </c>
      <c r="D1906" s="4" t="n">
        <v>45137.6766087963</v>
      </c>
      <c r="E1906" s="5" t="n">
        <v>55.3</v>
      </c>
      <c r="F1906" s="0" t="str">
        <f aca="false">VLOOKUP(A1906,Водители!A:F,6,0)</f>
        <v>Каневская</v>
      </c>
      <c r="G1906" s="0" t="n">
        <f aca="false">VLOOKUP(C1906,Автомобили!A:F,6,0)</f>
        <v>0</v>
      </c>
      <c r="H1906" s="0" t="n">
        <f aca="false">G1906*(E1906/100)</f>
        <v>0</v>
      </c>
      <c r="I1906" s="0" t="n">
        <f aca="false">IF(F1906=$F$4,H1906,0)</f>
        <v>0</v>
      </c>
    </row>
    <row r="1907" customFormat="false" ht="13.8" hidden="true" customHeight="false" outlineLevel="0" collapsed="false">
      <c r="A1907" s="1" t="n">
        <v>12</v>
      </c>
      <c r="B1907" s="1" t="n">
        <v>1906</v>
      </c>
      <c r="C1907" s="1" t="n">
        <v>27</v>
      </c>
      <c r="D1907" s="4" t="n">
        <v>45137.7227083333</v>
      </c>
      <c r="E1907" s="5" t="n">
        <v>15</v>
      </c>
      <c r="F1907" s="0" t="str">
        <f aca="false">VLOOKUP(A1907,Водители!A:F,6,0)</f>
        <v>Ставрополь</v>
      </c>
      <c r="G1907" s="0" t="n">
        <f aca="false">VLOOKUP(C1907,Автомобили!A:F,6,0)</f>
        <v>0</v>
      </c>
      <c r="H1907" s="0" t="n">
        <f aca="false">G1907*(E1907/100)</f>
        <v>0</v>
      </c>
      <c r="I1907" s="0" t="n">
        <f aca="false">IF(F1907=$F$4,H1907,0)</f>
        <v>0</v>
      </c>
    </row>
    <row r="1908" customFormat="false" ht="13.8" hidden="true" customHeight="false" outlineLevel="0" collapsed="false">
      <c r="A1908" s="1" t="n">
        <v>38</v>
      </c>
      <c r="B1908" s="1" t="n">
        <v>1907</v>
      </c>
      <c r="C1908" s="1" t="n">
        <v>19</v>
      </c>
      <c r="D1908" s="4" t="n">
        <v>45137.8446990741</v>
      </c>
      <c r="E1908" s="5" t="n">
        <v>42.6</v>
      </c>
      <c r="F1908" s="0" t="str">
        <f aca="false">VLOOKUP(A1908,Водители!A:F,6,0)</f>
        <v>Чехов</v>
      </c>
      <c r="G1908" s="0" t="n">
        <f aca="false">VLOOKUP(C1908,Автомобили!A:F,6,0)</f>
        <v>14.6</v>
      </c>
      <c r="H1908" s="0" t="n">
        <f aca="false">G1908*(E1908/100)</f>
        <v>6.2196</v>
      </c>
      <c r="I1908" s="0" t="n">
        <f aca="false">IF(F1908=$F$4,H1908,0)</f>
        <v>0</v>
      </c>
    </row>
    <row r="1909" customFormat="false" ht="13.8" hidden="true" customHeight="false" outlineLevel="0" collapsed="false">
      <c r="A1909" s="1" t="n">
        <v>62</v>
      </c>
      <c r="B1909" s="1" t="n">
        <v>1908</v>
      </c>
      <c r="C1909" s="1" t="n">
        <v>38</v>
      </c>
      <c r="D1909" s="4" t="n">
        <v>45137.8775</v>
      </c>
      <c r="E1909" s="5" t="n">
        <v>29.8</v>
      </c>
      <c r="F1909" s="0" t="str">
        <f aca="false">VLOOKUP(A1909,Водители!A:F,6,0)</f>
        <v>Чехов</v>
      </c>
      <c r="G1909" s="0" t="n">
        <f aca="false">VLOOKUP(C1909,Автомобили!A:F,6,0)</f>
        <v>11.8</v>
      </c>
      <c r="H1909" s="0" t="n">
        <f aca="false">G1909*(E1909/100)</f>
        <v>3.5164</v>
      </c>
      <c r="I1909" s="0" t="n">
        <f aca="false">IF(F1909=$F$4,H1909,0)</f>
        <v>0</v>
      </c>
    </row>
    <row r="1910" customFormat="false" ht="13.8" hidden="true" customHeight="false" outlineLevel="0" collapsed="false">
      <c r="A1910" s="1" t="n">
        <v>33</v>
      </c>
      <c r="B1910" s="1" t="n">
        <v>1909</v>
      </c>
      <c r="C1910" s="1" t="n">
        <v>39</v>
      </c>
      <c r="D1910" s="4" t="n">
        <v>45138.0016550926</v>
      </c>
      <c r="E1910" s="5" t="n">
        <v>53.7</v>
      </c>
      <c r="F1910" s="0" t="str">
        <f aca="false">VLOOKUP(A1910,Водители!A:F,6,0)</f>
        <v>Белореченск</v>
      </c>
      <c r="G1910" s="0" t="n">
        <f aca="false">VLOOKUP(C1910,Автомобили!A:F,6,0)</f>
        <v>0</v>
      </c>
      <c r="H1910" s="0" t="n">
        <f aca="false">G1910*(E1910/100)</f>
        <v>0</v>
      </c>
      <c r="I1910" s="0" t="n">
        <f aca="false">IF(F1910=$F$4,H1910,0)</f>
        <v>0</v>
      </c>
    </row>
    <row r="1911" customFormat="false" ht="13.8" hidden="true" customHeight="false" outlineLevel="0" collapsed="false">
      <c r="A1911" s="1" t="n">
        <v>9</v>
      </c>
      <c r="B1911" s="1" t="n">
        <v>1910</v>
      </c>
      <c r="C1911" s="1" t="n">
        <v>29</v>
      </c>
      <c r="D1911" s="4" t="n">
        <v>45138.0471875</v>
      </c>
      <c r="E1911" s="5" t="n">
        <v>8.8</v>
      </c>
      <c r="F1911" s="0" t="str">
        <f aca="false">VLOOKUP(A1911,Водители!A:F,6,0)</f>
        <v>Ставрополь</v>
      </c>
      <c r="G1911" s="0" t="n">
        <f aca="false">VLOOKUP(C1911,Автомобили!A:F,6,0)</f>
        <v>0</v>
      </c>
      <c r="H1911" s="0" t="n">
        <f aca="false">G1911*(E1911/100)</f>
        <v>0</v>
      </c>
      <c r="I1911" s="0" t="n">
        <f aca="false">IF(F1911=$F$4,H1911,0)</f>
        <v>0</v>
      </c>
    </row>
    <row r="1912" customFormat="false" ht="13.8" hidden="true" customHeight="false" outlineLevel="0" collapsed="false">
      <c r="A1912" s="1" t="n">
        <v>50</v>
      </c>
      <c r="B1912" s="1" t="n">
        <v>1911</v>
      </c>
      <c r="C1912" s="1" t="n">
        <v>4</v>
      </c>
      <c r="D1912" s="4" t="n">
        <v>45138.1299884259</v>
      </c>
      <c r="E1912" s="5" t="n">
        <v>17.7</v>
      </c>
      <c r="F1912" s="0" t="str">
        <f aca="false">VLOOKUP(A1912,Водители!A:F,6,0)</f>
        <v>Белореченск</v>
      </c>
      <c r="G1912" s="0" t="n">
        <f aca="false">VLOOKUP(C1912,Автомобили!A:F,6,0)</f>
        <v>0</v>
      </c>
      <c r="H1912" s="0" t="n">
        <f aca="false">G1912*(E1912/100)</f>
        <v>0</v>
      </c>
      <c r="I1912" s="0" t="n">
        <f aca="false">IF(F1912=$F$4,H1912,0)</f>
        <v>0</v>
      </c>
    </row>
    <row r="1913" customFormat="false" ht="13.8" hidden="true" customHeight="false" outlineLevel="0" collapsed="false">
      <c r="A1913" s="1" t="n">
        <v>13</v>
      </c>
      <c r="B1913" s="1" t="n">
        <v>1912</v>
      </c>
      <c r="C1913" s="1" t="n">
        <v>9</v>
      </c>
      <c r="D1913" s="4" t="n">
        <v>45138.4005555556</v>
      </c>
      <c r="E1913" s="5" t="n">
        <v>20.1</v>
      </c>
      <c r="F1913" s="0" t="str">
        <f aca="false">VLOOKUP(A1913,Водители!A:F,6,0)</f>
        <v>Белореченск</v>
      </c>
      <c r="G1913" s="0" t="n">
        <f aca="false">VLOOKUP(C1913,Автомобили!A:F,6,0)</f>
        <v>15.9</v>
      </c>
      <c r="H1913" s="0" t="n">
        <f aca="false">G1913*(E1913/100)</f>
        <v>3.1959</v>
      </c>
      <c r="I1913" s="0" t="n">
        <f aca="false">IF(F1913=$F$4,H1913,0)</f>
        <v>0</v>
      </c>
    </row>
    <row r="1914" customFormat="false" ht="13.8" hidden="true" customHeight="false" outlineLevel="0" collapsed="false">
      <c r="A1914" s="1" t="n">
        <v>28</v>
      </c>
      <c r="B1914" s="1" t="n">
        <v>1913</v>
      </c>
      <c r="C1914" s="1" t="n">
        <v>38</v>
      </c>
      <c r="D1914" s="4" t="n">
        <v>45138.4030208333</v>
      </c>
      <c r="E1914" s="5" t="n">
        <v>49.6</v>
      </c>
      <c r="F1914" s="0" t="str">
        <f aca="false">VLOOKUP(A1914,Водители!A:F,6,0)</f>
        <v>Чехов</v>
      </c>
      <c r="G1914" s="0" t="n">
        <f aca="false">VLOOKUP(C1914,Автомобили!A:F,6,0)</f>
        <v>11.8</v>
      </c>
      <c r="H1914" s="0" t="n">
        <f aca="false">G1914*(E1914/100)</f>
        <v>5.8528</v>
      </c>
      <c r="I1914" s="0" t="n">
        <f aca="false">IF(F1914=$F$4,H1914,0)</f>
        <v>0</v>
      </c>
    </row>
    <row r="1915" customFormat="false" ht="13.8" hidden="true" customHeight="false" outlineLevel="0" collapsed="false">
      <c r="A1915" s="1" t="n">
        <v>5</v>
      </c>
      <c r="B1915" s="1" t="n">
        <v>1914</v>
      </c>
      <c r="C1915" s="1" t="n">
        <v>24</v>
      </c>
      <c r="D1915" s="4" t="n">
        <v>45138.4295486111</v>
      </c>
      <c r="E1915" s="5" t="n">
        <v>31.5</v>
      </c>
      <c r="F1915" s="0" t="str">
        <f aca="false">VLOOKUP(A1915,Водители!A:F,6,0)</f>
        <v>Каневская</v>
      </c>
      <c r="G1915" s="0" t="n">
        <f aca="false">VLOOKUP(C1915,Автомобили!A:F,6,0)</f>
        <v>12.4</v>
      </c>
      <c r="H1915" s="0" t="n">
        <f aca="false">G1915*(E1915/100)</f>
        <v>3.906</v>
      </c>
      <c r="I1915" s="0" t="n">
        <f aca="false">IF(F1915=$F$4,H1915,0)</f>
        <v>0</v>
      </c>
    </row>
    <row r="1916" customFormat="false" ht="13.8" hidden="true" customHeight="false" outlineLevel="0" collapsed="false">
      <c r="A1916" s="1" t="n">
        <v>7</v>
      </c>
      <c r="B1916" s="1" t="n">
        <v>1915</v>
      </c>
      <c r="C1916" s="1" t="n">
        <v>1</v>
      </c>
      <c r="D1916" s="4" t="n">
        <v>45138.4321527778</v>
      </c>
      <c r="E1916" s="5" t="n">
        <v>53.4</v>
      </c>
      <c r="F1916" s="0" t="str">
        <f aca="false">VLOOKUP(A1916,Водители!A:F,6,0)</f>
        <v>Бодайбо</v>
      </c>
      <c r="G1916" s="0" t="n">
        <f aca="false">VLOOKUP(C1916,Автомобили!A:F,6,0)</f>
        <v>0</v>
      </c>
      <c r="H1916" s="0" t="n">
        <f aca="false">G1916*(E1916/100)</f>
        <v>0</v>
      </c>
      <c r="I1916" s="0" t="n">
        <f aca="false">IF(F1916=$F$4,H1916,0)</f>
        <v>0</v>
      </c>
    </row>
    <row r="1917" customFormat="false" ht="13.8" hidden="true" customHeight="false" outlineLevel="0" collapsed="false">
      <c r="A1917" s="1" t="n">
        <v>21</v>
      </c>
      <c r="B1917" s="1" t="n">
        <v>1916</v>
      </c>
      <c r="C1917" s="1" t="n">
        <v>15</v>
      </c>
      <c r="D1917" s="4" t="n">
        <v>45138.648125</v>
      </c>
      <c r="E1917" s="5" t="n">
        <v>10.5</v>
      </c>
      <c r="F1917" s="0" t="str">
        <f aca="false">VLOOKUP(A1917,Водители!A:F,6,0)</f>
        <v>Ульяновск</v>
      </c>
      <c r="G1917" s="0" t="n">
        <f aca="false">VLOOKUP(C1917,Автомобили!A:F,6,0)</f>
        <v>0</v>
      </c>
      <c r="H1917" s="0" t="n">
        <f aca="false">G1917*(E1917/100)</f>
        <v>0</v>
      </c>
      <c r="I1917" s="0" t="n">
        <f aca="false">IF(F1917=$F$4,H1917,0)</f>
        <v>0</v>
      </c>
    </row>
    <row r="1918" customFormat="false" ht="13.8" hidden="true" customHeight="false" outlineLevel="0" collapsed="false">
      <c r="A1918" s="1" t="n">
        <v>36</v>
      </c>
      <c r="B1918" s="1" t="n">
        <v>1917</v>
      </c>
      <c r="C1918" s="1" t="n">
        <v>6</v>
      </c>
      <c r="D1918" s="4" t="n">
        <v>45138.6588194444</v>
      </c>
      <c r="E1918" s="5" t="n">
        <v>2.1</v>
      </c>
      <c r="F1918" s="0" t="str">
        <f aca="false">VLOOKUP(A1918,Водители!A:F,6,0)</f>
        <v>Колпашево</v>
      </c>
      <c r="G1918" s="0" t="n">
        <f aca="false">VLOOKUP(C1918,Автомобили!A:F,6,0)</f>
        <v>13.5</v>
      </c>
      <c r="H1918" s="0" t="n">
        <f aca="false">G1918*(E1918/100)</f>
        <v>0.2835</v>
      </c>
      <c r="I1918" s="0" t="n">
        <f aca="false">IF(F1918=$F$4,H1918,0)</f>
        <v>0</v>
      </c>
    </row>
    <row r="1919" customFormat="false" ht="13.8" hidden="true" customHeight="false" outlineLevel="0" collapsed="false">
      <c r="A1919" s="1" t="n">
        <v>54</v>
      </c>
      <c r="B1919" s="1" t="n">
        <v>1918</v>
      </c>
      <c r="C1919" s="1" t="n">
        <v>15</v>
      </c>
      <c r="D1919" s="4" t="n">
        <v>45138.7177199074</v>
      </c>
      <c r="E1919" s="5" t="n">
        <v>24.2</v>
      </c>
      <c r="F1919" s="0" t="str">
        <f aca="false">VLOOKUP(A1919,Водители!A:F,6,0)</f>
        <v>Ульяновск</v>
      </c>
      <c r="G1919" s="0" t="n">
        <f aca="false">VLOOKUP(C1919,Автомобили!A:F,6,0)</f>
        <v>0</v>
      </c>
      <c r="H1919" s="0" t="n">
        <f aca="false">G1919*(E1919/100)</f>
        <v>0</v>
      </c>
      <c r="I1919" s="0" t="n">
        <f aca="false">IF(F1919=$F$4,H1919,0)</f>
        <v>0</v>
      </c>
    </row>
    <row r="1920" customFormat="false" ht="13.8" hidden="true" customHeight="false" outlineLevel="0" collapsed="false">
      <c r="A1920" s="1" t="n">
        <v>41</v>
      </c>
      <c r="B1920" s="1" t="n">
        <v>1919</v>
      </c>
      <c r="C1920" s="1" t="n">
        <v>8</v>
      </c>
      <c r="D1920" s="4" t="n">
        <v>45138.7643634259</v>
      </c>
      <c r="E1920" s="5" t="n">
        <v>18.8</v>
      </c>
      <c r="F1920" s="0" t="str">
        <f aca="false">VLOOKUP(A1920,Водители!A:F,6,0)</f>
        <v>Ульяновск</v>
      </c>
      <c r="G1920" s="0" t="n">
        <f aca="false">VLOOKUP(C1920,Автомобили!A:F,6,0)</f>
        <v>15.6</v>
      </c>
      <c r="H1920" s="0" t="n">
        <f aca="false">G1920*(E1920/100)</f>
        <v>2.9328</v>
      </c>
      <c r="I1920" s="0" t="n">
        <f aca="false">IF(F1920=$F$4,H1920,0)</f>
        <v>2.9328</v>
      </c>
    </row>
    <row r="1921" customFormat="false" ht="13.8" hidden="true" customHeight="false" outlineLevel="0" collapsed="false">
      <c r="A1921" s="1" t="n">
        <v>62</v>
      </c>
      <c r="B1921" s="1" t="n">
        <v>1920</v>
      </c>
      <c r="C1921" s="1" t="n">
        <v>14</v>
      </c>
      <c r="D1921" s="4" t="n">
        <v>45138.8066087963</v>
      </c>
      <c r="E1921" s="5" t="n">
        <v>29.5</v>
      </c>
      <c r="F1921" s="0" t="str">
        <f aca="false">VLOOKUP(A1921,Водители!A:F,6,0)</f>
        <v>Чехов</v>
      </c>
      <c r="G1921" s="0" t="n">
        <f aca="false">VLOOKUP(C1921,Автомобили!A:F,6,0)</f>
        <v>0</v>
      </c>
      <c r="H1921" s="0" t="n">
        <f aca="false">G1921*(E1921/100)</f>
        <v>0</v>
      </c>
      <c r="I1921" s="0" t="n">
        <f aca="false">IF(F1921=$F$4,H1921,0)</f>
        <v>0</v>
      </c>
    </row>
    <row r="1922" customFormat="false" ht="13.8" hidden="true" customHeight="false" outlineLevel="0" collapsed="false">
      <c r="A1922" s="1" t="n">
        <v>63</v>
      </c>
      <c r="B1922" s="1" t="n">
        <v>1921</v>
      </c>
      <c r="C1922" s="1" t="n">
        <v>22</v>
      </c>
      <c r="D1922" s="4" t="n">
        <v>45138.8402430556</v>
      </c>
      <c r="E1922" s="5" t="n">
        <v>51.9</v>
      </c>
      <c r="F1922" s="0" t="str">
        <f aca="false">VLOOKUP(A1922,Водители!A:F,6,0)</f>
        <v>Малгобек</v>
      </c>
      <c r="G1922" s="0" t="n">
        <f aca="false">VLOOKUP(C1922,Автомобили!A:F,6,0)</f>
        <v>12.6</v>
      </c>
      <c r="H1922" s="0" t="n">
        <f aca="false">G1922*(E1922/100)</f>
        <v>6.5394</v>
      </c>
      <c r="I1922" s="0" t="n">
        <f aca="false">IF(F1922=$F$4,H1922,0)</f>
        <v>0</v>
      </c>
    </row>
    <row r="1923" customFormat="false" ht="13.8" hidden="true" customHeight="false" outlineLevel="0" collapsed="false">
      <c r="A1923" s="1" t="n">
        <v>59</v>
      </c>
      <c r="B1923" s="1" t="n">
        <v>1922</v>
      </c>
      <c r="C1923" s="1" t="n">
        <v>2</v>
      </c>
      <c r="D1923" s="4" t="n">
        <v>45138.8566203704</v>
      </c>
      <c r="E1923" s="5" t="n">
        <v>5.2</v>
      </c>
      <c r="F1923" s="0" t="str">
        <f aca="false">VLOOKUP(A1923,Водители!A:F,6,0)</f>
        <v>Белореченск</v>
      </c>
      <c r="G1923" s="0" t="n">
        <f aca="false">VLOOKUP(C1923,Автомобили!A:F,6,0)</f>
        <v>14</v>
      </c>
      <c r="H1923" s="0" t="n">
        <f aca="false">G1923*(E1923/100)</f>
        <v>0.728</v>
      </c>
      <c r="I1923" s="0" t="n">
        <f aca="false">IF(F1923=$F$4,H1923,0)</f>
        <v>0</v>
      </c>
    </row>
    <row r="1924" customFormat="false" ht="13.8" hidden="true" customHeight="false" outlineLevel="0" collapsed="false">
      <c r="A1924" s="1" t="n">
        <v>3</v>
      </c>
      <c r="B1924" s="1" t="n">
        <v>1923</v>
      </c>
      <c r="C1924" s="1" t="n">
        <v>6</v>
      </c>
      <c r="D1924" s="4" t="n">
        <v>45138.9554282407</v>
      </c>
      <c r="E1924" s="5" t="n">
        <v>29.7</v>
      </c>
      <c r="F1924" s="0" t="str">
        <f aca="false">VLOOKUP(A1924,Водители!A:F,6,0)</f>
        <v>Колпашево</v>
      </c>
      <c r="G1924" s="0" t="n">
        <f aca="false">VLOOKUP(C1924,Автомобили!A:F,6,0)</f>
        <v>13.5</v>
      </c>
      <c r="H1924" s="0" t="n">
        <f aca="false">G1924*(E1924/100)</f>
        <v>4.0095</v>
      </c>
      <c r="I1924" s="0" t="n">
        <f aca="false">IF(F1924=$F$4,H1924,0)</f>
        <v>0</v>
      </c>
    </row>
    <row r="1925" customFormat="false" ht="13.8" hidden="true" customHeight="false" outlineLevel="0" collapsed="false">
      <c r="A1925" s="1" t="n">
        <v>2</v>
      </c>
      <c r="B1925" s="1" t="n">
        <v>1924</v>
      </c>
      <c r="C1925" s="1" t="n">
        <v>36</v>
      </c>
      <c r="D1925" s="4" t="n">
        <v>45139.0267592593</v>
      </c>
      <c r="E1925" s="5" t="n">
        <v>31.5</v>
      </c>
      <c r="F1925" s="0" t="str">
        <f aca="false">VLOOKUP(A1925,Водители!A:F,6,0)</f>
        <v>Каневская</v>
      </c>
      <c r="G1925" s="0" t="n">
        <f aca="false">VLOOKUP(C1925,Автомобили!A:F,6,0)</f>
        <v>0</v>
      </c>
      <c r="H1925" s="0" t="n">
        <f aca="false">G1925*(E1925/100)</f>
        <v>0</v>
      </c>
      <c r="I1925" s="0" t="n">
        <f aca="false">IF(F1925=$F$4,H1925,0)</f>
        <v>0</v>
      </c>
    </row>
    <row r="1926" customFormat="false" ht="13.8" hidden="true" customHeight="false" outlineLevel="0" collapsed="false">
      <c r="A1926" s="1" t="n">
        <v>29</v>
      </c>
      <c r="B1926" s="1" t="n">
        <v>1925</v>
      </c>
      <c r="C1926" s="1" t="n">
        <v>32</v>
      </c>
      <c r="D1926" s="4" t="n">
        <v>45139.0418981482</v>
      </c>
      <c r="E1926" s="5" t="n">
        <v>5.1</v>
      </c>
      <c r="F1926" s="0" t="str">
        <f aca="false">VLOOKUP(A1926,Водители!A:F,6,0)</f>
        <v>Колпашево</v>
      </c>
      <c r="G1926" s="0" t="n">
        <f aca="false">VLOOKUP(C1926,Автомобили!A:F,6,0)</f>
        <v>0</v>
      </c>
      <c r="H1926" s="0" t="n">
        <f aca="false">G1926*(E1926/100)</f>
        <v>0</v>
      </c>
      <c r="I1926" s="0" t="n">
        <f aca="false">IF(F1926=$F$4,H1926,0)</f>
        <v>0</v>
      </c>
    </row>
    <row r="1927" customFormat="false" ht="13.8" hidden="true" customHeight="false" outlineLevel="0" collapsed="false">
      <c r="A1927" s="1" t="n">
        <v>6</v>
      </c>
      <c r="B1927" s="1" t="n">
        <v>1926</v>
      </c>
      <c r="C1927" s="1" t="n">
        <v>32</v>
      </c>
      <c r="D1927" s="4" t="n">
        <v>45139.0484722222</v>
      </c>
      <c r="E1927" s="5" t="n">
        <v>4.5</v>
      </c>
      <c r="F1927" s="0" t="str">
        <f aca="false">VLOOKUP(A1927,Водители!A:F,6,0)</f>
        <v>Колпашево</v>
      </c>
      <c r="G1927" s="0" t="n">
        <f aca="false">VLOOKUP(C1927,Автомобили!A:F,6,0)</f>
        <v>0</v>
      </c>
      <c r="H1927" s="0" t="n">
        <f aca="false">G1927*(E1927/100)</f>
        <v>0</v>
      </c>
      <c r="I1927" s="0" t="n">
        <f aca="false">IF(F1927=$F$4,H1927,0)</f>
        <v>0</v>
      </c>
    </row>
    <row r="1928" customFormat="false" ht="13.8" hidden="true" customHeight="false" outlineLevel="0" collapsed="false">
      <c r="A1928" s="1" t="n">
        <v>32</v>
      </c>
      <c r="B1928" s="1" t="n">
        <v>1927</v>
      </c>
      <c r="C1928" s="1" t="n">
        <v>21</v>
      </c>
      <c r="D1928" s="4" t="n">
        <v>45139.0715625</v>
      </c>
      <c r="E1928" s="5" t="n">
        <v>5.4</v>
      </c>
      <c r="F1928" s="0" t="str">
        <f aca="false">VLOOKUP(A1928,Водители!A:F,6,0)</f>
        <v>Чехов</v>
      </c>
      <c r="G1928" s="0" t="n">
        <f aca="false">VLOOKUP(C1928,Автомобили!A:F,6,0)</f>
        <v>0</v>
      </c>
      <c r="H1928" s="0" t="n">
        <f aca="false">G1928*(E1928/100)</f>
        <v>0</v>
      </c>
      <c r="I1928" s="0" t="n">
        <f aca="false">IF(F1928=$F$4,H1928,0)</f>
        <v>0</v>
      </c>
    </row>
    <row r="1929" customFormat="false" ht="13.8" hidden="true" customHeight="false" outlineLevel="0" collapsed="false">
      <c r="A1929" s="1" t="n">
        <v>49</v>
      </c>
      <c r="B1929" s="1" t="n">
        <v>1928</v>
      </c>
      <c r="C1929" s="1" t="n">
        <v>30</v>
      </c>
      <c r="D1929" s="4" t="n">
        <v>45139.117037037</v>
      </c>
      <c r="E1929" s="5" t="n">
        <v>9</v>
      </c>
      <c r="F1929" s="0" t="str">
        <f aca="false">VLOOKUP(A1929,Водители!A:F,6,0)</f>
        <v>Ставрополь</v>
      </c>
      <c r="G1929" s="0" t="n">
        <f aca="false">VLOOKUP(C1929,Автомобили!A:F,6,0)</f>
        <v>9.4</v>
      </c>
      <c r="H1929" s="0" t="n">
        <f aca="false">G1929*(E1929/100)</f>
        <v>0.846</v>
      </c>
      <c r="I1929" s="0" t="n">
        <f aca="false">IF(F1929=$F$4,H1929,0)</f>
        <v>0</v>
      </c>
    </row>
    <row r="1930" customFormat="false" ht="13.8" hidden="true" customHeight="false" outlineLevel="0" collapsed="false">
      <c r="A1930" s="1" t="n">
        <v>35</v>
      </c>
      <c r="B1930" s="1" t="n">
        <v>1929</v>
      </c>
      <c r="C1930" s="1" t="n">
        <v>5</v>
      </c>
      <c r="D1930" s="4" t="n">
        <v>45139.1800810185</v>
      </c>
      <c r="E1930" s="5" t="n">
        <v>59.4</v>
      </c>
      <c r="F1930" s="0" t="str">
        <f aca="false">VLOOKUP(A1930,Водители!A:F,6,0)</f>
        <v>Каневская</v>
      </c>
      <c r="G1930" s="0" t="n">
        <f aca="false">VLOOKUP(C1930,Автомобили!A:F,6,0)</f>
        <v>12.9</v>
      </c>
      <c r="H1930" s="0" t="n">
        <f aca="false">G1930*(E1930/100)</f>
        <v>7.6626</v>
      </c>
      <c r="I1930" s="0" t="n">
        <f aca="false">IF(F1930=$F$4,H1930,0)</f>
        <v>0</v>
      </c>
    </row>
    <row r="1931" customFormat="false" ht="13.8" hidden="true" customHeight="false" outlineLevel="0" collapsed="false">
      <c r="A1931" s="1" t="n">
        <v>37</v>
      </c>
      <c r="B1931" s="1" t="n">
        <v>1930</v>
      </c>
      <c r="C1931" s="1" t="n">
        <v>35</v>
      </c>
      <c r="D1931" s="4" t="n">
        <v>45139.2959953704</v>
      </c>
      <c r="E1931" s="5" t="n">
        <v>43.8</v>
      </c>
      <c r="F1931" s="0" t="str">
        <f aca="false">VLOOKUP(A1931,Водители!A:F,6,0)</f>
        <v>Чехов</v>
      </c>
      <c r="G1931" s="0" t="n">
        <f aca="false">VLOOKUP(C1931,Автомобили!A:F,6,0)</f>
        <v>12.5</v>
      </c>
      <c r="H1931" s="0" t="n">
        <f aca="false">G1931*(E1931/100)</f>
        <v>5.475</v>
      </c>
      <c r="I1931" s="0" t="n">
        <f aca="false">IF(F1931=$F$4,H1931,0)</f>
        <v>0</v>
      </c>
    </row>
    <row r="1932" customFormat="false" ht="13.8" hidden="true" customHeight="false" outlineLevel="0" collapsed="false">
      <c r="A1932" s="1" t="n">
        <v>35</v>
      </c>
      <c r="B1932" s="1" t="n">
        <v>1931</v>
      </c>
      <c r="C1932" s="1" t="n">
        <v>34</v>
      </c>
      <c r="D1932" s="4" t="n">
        <v>45139.446724537</v>
      </c>
      <c r="E1932" s="5" t="n">
        <v>39.3</v>
      </c>
      <c r="F1932" s="0" t="str">
        <f aca="false">VLOOKUP(A1932,Водители!A:F,6,0)</f>
        <v>Каневская</v>
      </c>
      <c r="G1932" s="0" t="n">
        <f aca="false">VLOOKUP(C1932,Автомобили!A:F,6,0)</f>
        <v>10.9</v>
      </c>
      <c r="H1932" s="0" t="n">
        <f aca="false">G1932*(E1932/100)</f>
        <v>4.2837</v>
      </c>
      <c r="I1932" s="0" t="n">
        <f aca="false">IF(F1932=$F$4,H1932,0)</f>
        <v>0</v>
      </c>
    </row>
    <row r="1933" customFormat="false" ht="13.8" hidden="true" customHeight="false" outlineLevel="0" collapsed="false">
      <c r="A1933" s="1" t="n">
        <v>6</v>
      </c>
      <c r="B1933" s="1" t="n">
        <v>1932</v>
      </c>
      <c r="C1933" s="1" t="n">
        <v>6</v>
      </c>
      <c r="D1933" s="4" t="n">
        <v>45139.4473958333</v>
      </c>
      <c r="E1933" s="5" t="n">
        <v>20.5</v>
      </c>
      <c r="F1933" s="0" t="str">
        <f aca="false">VLOOKUP(A1933,Водители!A:F,6,0)</f>
        <v>Колпашево</v>
      </c>
      <c r="G1933" s="0" t="n">
        <f aca="false">VLOOKUP(C1933,Автомобили!A:F,6,0)</f>
        <v>13.5</v>
      </c>
      <c r="H1933" s="0" t="n">
        <f aca="false">G1933*(E1933/100)</f>
        <v>2.7675</v>
      </c>
      <c r="I1933" s="0" t="n">
        <f aca="false">IF(F1933=$F$4,H1933,0)</f>
        <v>0</v>
      </c>
    </row>
    <row r="1934" customFormat="false" ht="13.8" hidden="true" customHeight="false" outlineLevel="0" collapsed="false">
      <c r="A1934" s="1" t="n">
        <v>7</v>
      </c>
      <c r="B1934" s="1" t="n">
        <v>1933</v>
      </c>
      <c r="C1934" s="1" t="n">
        <v>1</v>
      </c>
      <c r="D1934" s="4" t="n">
        <v>45139.4809143519</v>
      </c>
      <c r="E1934" s="5" t="n">
        <v>32.2</v>
      </c>
      <c r="F1934" s="0" t="str">
        <f aca="false">VLOOKUP(A1934,Водители!A:F,6,0)</f>
        <v>Бодайбо</v>
      </c>
      <c r="G1934" s="0" t="n">
        <f aca="false">VLOOKUP(C1934,Автомобили!A:F,6,0)</f>
        <v>0</v>
      </c>
      <c r="H1934" s="0" t="n">
        <f aca="false">G1934*(E1934/100)</f>
        <v>0</v>
      </c>
      <c r="I1934" s="0" t="n">
        <f aca="false">IF(F1934=$F$4,H1934,0)</f>
        <v>0</v>
      </c>
    </row>
    <row r="1935" customFormat="false" ht="13.8" hidden="true" customHeight="false" outlineLevel="0" collapsed="false">
      <c r="A1935" s="1" t="n">
        <v>23</v>
      </c>
      <c r="B1935" s="1" t="n">
        <v>1934</v>
      </c>
      <c r="C1935" s="1" t="n">
        <v>33</v>
      </c>
      <c r="D1935" s="4" t="n">
        <v>45139.5809027778</v>
      </c>
      <c r="E1935" s="5" t="n">
        <v>9.8</v>
      </c>
      <c r="F1935" s="0" t="str">
        <f aca="false">VLOOKUP(A1935,Водители!A:F,6,0)</f>
        <v>Ульяновск</v>
      </c>
      <c r="G1935" s="0" t="n">
        <f aca="false">VLOOKUP(C1935,Автомобили!A:F,6,0)</f>
        <v>13.1</v>
      </c>
      <c r="H1935" s="0" t="n">
        <f aca="false">G1935*(E1935/100)</f>
        <v>1.2838</v>
      </c>
      <c r="I1935" s="0" t="n">
        <f aca="false">IF(F1935=$F$4,H1935,0)</f>
        <v>1.2838</v>
      </c>
    </row>
    <row r="1936" customFormat="false" ht="13.8" hidden="true" customHeight="false" outlineLevel="0" collapsed="false">
      <c r="A1936" s="1" t="n">
        <v>21</v>
      </c>
      <c r="B1936" s="1" t="n">
        <v>1935</v>
      </c>
      <c r="C1936" s="1" t="n">
        <v>7</v>
      </c>
      <c r="D1936" s="4" t="n">
        <v>45139.5827893519</v>
      </c>
      <c r="E1936" s="5" t="n">
        <v>38.2</v>
      </c>
      <c r="F1936" s="0" t="str">
        <f aca="false">VLOOKUP(A1936,Водители!A:F,6,0)</f>
        <v>Ульяновск</v>
      </c>
      <c r="G1936" s="0" t="n">
        <f aca="false">VLOOKUP(C1936,Автомобили!A:F,6,0)</f>
        <v>0</v>
      </c>
      <c r="H1936" s="0" t="n">
        <f aca="false">G1936*(E1936/100)</f>
        <v>0</v>
      </c>
      <c r="I1936" s="0" t="n">
        <f aca="false">IF(F1936=$F$4,H1936,0)</f>
        <v>0</v>
      </c>
    </row>
    <row r="1937" customFormat="false" ht="13.8" hidden="true" customHeight="false" outlineLevel="0" collapsed="false">
      <c r="A1937" s="1" t="n">
        <v>34</v>
      </c>
      <c r="B1937" s="1" t="n">
        <v>1936</v>
      </c>
      <c r="C1937" s="1" t="n">
        <v>32</v>
      </c>
      <c r="D1937" s="4" t="n">
        <v>45139.8091203704</v>
      </c>
      <c r="E1937" s="5" t="n">
        <v>20.9</v>
      </c>
      <c r="F1937" s="0" t="str">
        <f aca="false">VLOOKUP(A1937,Водители!A:F,6,0)</f>
        <v>Колпашево</v>
      </c>
      <c r="G1937" s="0" t="n">
        <f aca="false">VLOOKUP(C1937,Автомобили!A:F,6,0)</f>
        <v>0</v>
      </c>
      <c r="H1937" s="0" t="n">
        <f aca="false">G1937*(E1937/100)</f>
        <v>0</v>
      </c>
      <c r="I1937" s="0" t="n">
        <f aca="false">IF(F1937=$F$4,H1937,0)</f>
        <v>0</v>
      </c>
    </row>
    <row r="1938" customFormat="false" ht="13.8" hidden="true" customHeight="false" outlineLevel="0" collapsed="false">
      <c r="A1938" s="1" t="n">
        <v>36</v>
      </c>
      <c r="B1938" s="1" t="n">
        <v>1937</v>
      </c>
      <c r="C1938" s="1" t="n">
        <v>32</v>
      </c>
      <c r="D1938" s="4" t="n">
        <v>45139.8973032407</v>
      </c>
      <c r="E1938" s="5" t="n">
        <v>51.1</v>
      </c>
      <c r="F1938" s="0" t="str">
        <f aca="false">VLOOKUP(A1938,Водители!A:F,6,0)</f>
        <v>Колпашево</v>
      </c>
      <c r="G1938" s="0" t="n">
        <f aca="false">VLOOKUP(C1938,Автомобили!A:F,6,0)</f>
        <v>0</v>
      </c>
      <c r="H1938" s="0" t="n">
        <f aca="false">G1938*(E1938/100)</f>
        <v>0</v>
      </c>
      <c r="I1938" s="0" t="n">
        <f aca="false">IF(F1938=$F$4,H1938,0)</f>
        <v>0</v>
      </c>
    </row>
    <row r="1939" customFormat="false" ht="13.8" hidden="true" customHeight="false" outlineLevel="0" collapsed="false">
      <c r="A1939" s="1" t="n">
        <v>63</v>
      </c>
      <c r="B1939" s="1" t="n">
        <v>1938</v>
      </c>
      <c r="C1939" s="1" t="n">
        <v>28</v>
      </c>
      <c r="D1939" s="4" t="n">
        <v>45139.9209143519</v>
      </c>
      <c r="E1939" s="5" t="n">
        <v>23.1</v>
      </c>
      <c r="F1939" s="0" t="str">
        <f aca="false">VLOOKUP(A1939,Водители!A:F,6,0)</f>
        <v>Малгобек</v>
      </c>
      <c r="G1939" s="0" t="n">
        <f aca="false">VLOOKUP(C1939,Автомобили!A:F,6,0)</f>
        <v>0</v>
      </c>
      <c r="H1939" s="0" t="n">
        <f aca="false">G1939*(E1939/100)</f>
        <v>0</v>
      </c>
      <c r="I1939" s="0" t="n">
        <f aca="false">IF(F1939=$F$4,H1939,0)</f>
        <v>0</v>
      </c>
    </row>
    <row r="1940" customFormat="false" ht="13.8" hidden="true" customHeight="false" outlineLevel="0" collapsed="false">
      <c r="A1940" s="1" t="n">
        <v>32</v>
      </c>
      <c r="B1940" s="1" t="n">
        <v>1939</v>
      </c>
      <c r="C1940" s="1" t="n">
        <v>41</v>
      </c>
      <c r="D1940" s="4" t="n">
        <v>45139.9262731482</v>
      </c>
      <c r="E1940" s="5" t="n">
        <v>42</v>
      </c>
      <c r="F1940" s="0" t="str">
        <f aca="false">VLOOKUP(A1940,Водители!A:F,6,0)</f>
        <v>Чехов</v>
      </c>
      <c r="G1940" s="0" t="n">
        <f aca="false">VLOOKUP(C1940,Автомобили!A:F,6,0)</f>
        <v>11.4</v>
      </c>
      <c r="H1940" s="0" t="n">
        <f aca="false">G1940*(E1940/100)</f>
        <v>4.788</v>
      </c>
      <c r="I1940" s="0" t="n">
        <f aca="false">IF(F1940=$F$4,H1940,0)</f>
        <v>0</v>
      </c>
    </row>
    <row r="1941" customFormat="false" ht="13.8" hidden="true" customHeight="false" outlineLevel="0" collapsed="false">
      <c r="A1941" s="1" t="n">
        <v>9</v>
      </c>
      <c r="B1941" s="1" t="n">
        <v>1940</v>
      </c>
      <c r="C1941" s="1" t="n">
        <v>27</v>
      </c>
      <c r="D1941" s="4" t="n">
        <v>45139.942025463</v>
      </c>
      <c r="E1941" s="5" t="n">
        <v>9.5</v>
      </c>
      <c r="F1941" s="0" t="str">
        <f aca="false">VLOOKUP(A1941,Водители!A:F,6,0)</f>
        <v>Ставрополь</v>
      </c>
      <c r="G1941" s="0" t="n">
        <f aca="false">VLOOKUP(C1941,Автомобили!A:F,6,0)</f>
        <v>0</v>
      </c>
      <c r="H1941" s="0" t="n">
        <f aca="false">G1941*(E1941/100)</f>
        <v>0</v>
      </c>
      <c r="I1941" s="0" t="n">
        <f aca="false">IF(F1941=$F$4,H1941,0)</f>
        <v>0</v>
      </c>
    </row>
    <row r="1942" customFormat="false" ht="13.8" hidden="true" customHeight="false" outlineLevel="0" collapsed="false">
      <c r="A1942" s="1" t="n">
        <v>63</v>
      </c>
      <c r="B1942" s="1" t="n">
        <v>1941</v>
      </c>
      <c r="C1942" s="1" t="n">
        <v>13</v>
      </c>
      <c r="D1942" s="4" t="n">
        <v>45139.947337963</v>
      </c>
      <c r="E1942" s="5" t="n">
        <v>2.5</v>
      </c>
      <c r="F1942" s="0" t="str">
        <f aca="false">VLOOKUP(A1942,Водители!A:F,6,0)</f>
        <v>Малгобек</v>
      </c>
      <c r="G1942" s="0" t="n">
        <f aca="false">VLOOKUP(C1942,Автомобили!A:F,6,0)</f>
        <v>14.5</v>
      </c>
      <c r="H1942" s="0" t="n">
        <f aca="false">G1942*(E1942/100)</f>
        <v>0.3625</v>
      </c>
      <c r="I1942" s="0" t="n">
        <f aca="false">IF(F1942=$F$4,H1942,0)</f>
        <v>0</v>
      </c>
    </row>
    <row r="1943" customFormat="false" ht="13.8" hidden="true" customHeight="false" outlineLevel="0" collapsed="false">
      <c r="A1943" s="1" t="n">
        <v>35</v>
      </c>
      <c r="B1943" s="1" t="n">
        <v>1942</v>
      </c>
      <c r="C1943" s="1" t="n">
        <v>3</v>
      </c>
      <c r="D1943" s="4" t="n">
        <v>45139.9519560185</v>
      </c>
      <c r="E1943" s="5" t="n">
        <v>32.4</v>
      </c>
      <c r="F1943" s="0" t="str">
        <f aca="false">VLOOKUP(A1943,Водители!A:F,6,0)</f>
        <v>Каневская</v>
      </c>
      <c r="G1943" s="0" t="n">
        <f aca="false">VLOOKUP(C1943,Автомобили!A:F,6,0)</f>
        <v>0</v>
      </c>
      <c r="H1943" s="0" t="n">
        <f aca="false">G1943*(E1943/100)</f>
        <v>0</v>
      </c>
      <c r="I1943" s="0" t="n">
        <f aca="false">IF(F1943=$F$4,H1943,0)</f>
        <v>0</v>
      </c>
    </row>
    <row r="1944" customFormat="false" ht="13.8" hidden="true" customHeight="false" outlineLevel="0" collapsed="false">
      <c r="A1944" s="1" t="n">
        <v>60</v>
      </c>
      <c r="B1944" s="1" t="n">
        <v>1943</v>
      </c>
      <c r="C1944" s="1" t="n">
        <v>28</v>
      </c>
      <c r="D1944" s="4" t="n">
        <v>45139.9809837963</v>
      </c>
      <c r="E1944" s="5" t="n">
        <v>56.3</v>
      </c>
      <c r="F1944" s="0" t="str">
        <f aca="false">VLOOKUP(A1944,Водители!A:F,6,0)</f>
        <v>Малгобек</v>
      </c>
      <c r="G1944" s="0" t="n">
        <f aca="false">VLOOKUP(C1944,Автомобили!A:F,6,0)</f>
        <v>0</v>
      </c>
      <c r="H1944" s="0" t="n">
        <f aca="false">G1944*(E1944/100)</f>
        <v>0</v>
      </c>
      <c r="I1944" s="0" t="n">
        <f aca="false">IF(F1944=$F$4,H1944,0)</f>
        <v>0</v>
      </c>
    </row>
    <row r="1945" customFormat="false" ht="13.8" hidden="true" customHeight="false" outlineLevel="0" collapsed="false">
      <c r="A1945" s="1" t="n">
        <v>43</v>
      </c>
      <c r="B1945" s="1" t="n">
        <v>1944</v>
      </c>
      <c r="C1945" s="1" t="n">
        <v>6</v>
      </c>
      <c r="D1945" s="4" t="n">
        <v>45140.0652546296</v>
      </c>
      <c r="E1945" s="5" t="n">
        <v>8.4</v>
      </c>
      <c r="F1945" s="0" t="str">
        <f aca="false">VLOOKUP(A1945,Водители!A:F,6,0)</f>
        <v>Колпашево</v>
      </c>
      <c r="G1945" s="0" t="n">
        <f aca="false">VLOOKUP(C1945,Автомобили!A:F,6,0)</f>
        <v>13.5</v>
      </c>
      <c r="H1945" s="0" t="n">
        <f aca="false">G1945*(E1945/100)</f>
        <v>1.134</v>
      </c>
      <c r="I1945" s="0" t="n">
        <f aca="false">IF(F1945=$F$4,H1945,0)</f>
        <v>0</v>
      </c>
    </row>
    <row r="1946" customFormat="false" ht="13.8" hidden="true" customHeight="false" outlineLevel="0" collapsed="false">
      <c r="A1946" s="1" t="n">
        <v>28</v>
      </c>
      <c r="B1946" s="1" t="n">
        <v>1945</v>
      </c>
      <c r="C1946" s="1" t="n">
        <v>38</v>
      </c>
      <c r="D1946" s="4" t="n">
        <v>45140.2105439815</v>
      </c>
      <c r="E1946" s="5" t="n">
        <v>14.4</v>
      </c>
      <c r="F1946" s="0" t="str">
        <f aca="false">VLOOKUP(A1946,Водители!A:F,6,0)</f>
        <v>Чехов</v>
      </c>
      <c r="G1946" s="0" t="n">
        <f aca="false">VLOOKUP(C1946,Автомобили!A:F,6,0)</f>
        <v>11.8</v>
      </c>
      <c r="H1946" s="0" t="n">
        <f aca="false">G1946*(E1946/100)</f>
        <v>1.6992</v>
      </c>
      <c r="I1946" s="0" t="n">
        <f aca="false">IF(F1946=$F$4,H1946,0)</f>
        <v>0</v>
      </c>
    </row>
    <row r="1947" customFormat="false" ht="13.8" hidden="true" customHeight="false" outlineLevel="0" collapsed="false">
      <c r="A1947" s="1" t="n">
        <v>32</v>
      </c>
      <c r="B1947" s="1" t="n">
        <v>1946</v>
      </c>
      <c r="C1947" s="1" t="n">
        <v>38</v>
      </c>
      <c r="D1947" s="4" t="n">
        <v>45140.5745023148</v>
      </c>
      <c r="E1947" s="5" t="n">
        <v>54.6</v>
      </c>
      <c r="F1947" s="0" t="str">
        <f aca="false">VLOOKUP(A1947,Водители!A:F,6,0)</f>
        <v>Чехов</v>
      </c>
      <c r="G1947" s="0" t="n">
        <f aca="false">VLOOKUP(C1947,Автомобили!A:F,6,0)</f>
        <v>11.8</v>
      </c>
      <c r="H1947" s="0" t="n">
        <f aca="false">G1947*(E1947/100)</f>
        <v>6.4428</v>
      </c>
      <c r="I1947" s="0" t="n">
        <f aca="false">IF(F1947=$F$4,H1947,0)</f>
        <v>0</v>
      </c>
    </row>
    <row r="1948" customFormat="false" ht="13.8" hidden="true" customHeight="false" outlineLevel="0" collapsed="false">
      <c r="A1948" s="1" t="n">
        <v>48</v>
      </c>
      <c r="B1948" s="1" t="n">
        <v>1947</v>
      </c>
      <c r="C1948" s="1" t="n">
        <v>38</v>
      </c>
      <c r="D1948" s="4" t="n">
        <v>45140.6465162037</v>
      </c>
      <c r="E1948" s="5" t="n">
        <v>51.2</v>
      </c>
      <c r="F1948" s="0" t="str">
        <f aca="false">VLOOKUP(A1948,Водители!A:F,6,0)</f>
        <v>Чехов</v>
      </c>
      <c r="G1948" s="0" t="n">
        <f aca="false">VLOOKUP(C1948,Автомобили!A:F,6,0)</f>
        <v>11.8</v>
      </c>
      <c r="H1948" s="0" t="n">
        <f aca="false">G1948*(E1948/100)</f>
        <v>6.0416</v>
      </c>
      <c r="I1948" s="0" t="n">
        <f aca="false">IF(F1948=$F$4,H1948,0)</f>
        <v>0</v>
      </c>
    </row>
    <row r="1949" customFormat="false" ht="13.8" hidden="true" customHeight="false" outlineLevel="0" collapsed="false">
      <c r="A1949" s="1" t="n">
        <v>11</v>
      </c>
      <c r="B1949" s="1" t="n">
        <v>1948</v>
      </c>
      <c r="C1949" s="1" t="n">
        <v>11</v>
      </c>
      <c r="D1949" s="4" t="n">
        <v>45140.6627893519</v>
      </c>
      <c r="E1949" s="5" t="n">
        <v>24.1</v>
      </c>
      <c r="F1949" s="0" t="str">
        <f aca="false">VLOOKUP(A1949,Водители!A:F,6,0)</f>
        <v>Ульяновск</v>
      </c>
      <c r="G1949" s="0" t="n">
        <f aca="false">VLOOKUP(C1949,Автомобили!A:F,6,0)</f>
        <v>0</v>
      </c>
      <c r="H1949" s="0" t="n">
        <f aca="false">G1949*(E1949/100)</f>
        <v>0</v>
      </c>
      <c r="I1949" s="0" t="n">
        <f aca="false">IF(F1949=$F$4,H1949,0)</f>
        <v>0</v>
      </c>
    </row>
    <row r="1950" customFormat="false" ht="13.8" hidden="true" customHeight="false" outlineLevel="0" collapsed="false">
      <c r="A1950" s="1" t="n">
        <v>10</v>
      </c>
      <c r="B1950" s="1" t="n">
        <v>1949</v>
      </c>
      <c r="C1950" s="1" t="n">
        <v>5</v>
      </c>
      <c r="D1950" s="4" t="n">
        <v>45140.7032291667</v>
      </c>
      <c r="E1950" s="5" t="n">
        <v>32.6</v>
      </c>
      <c r="F1950" s="0" t="str">
        <f aca="false">VLOOKUP(A1950,Водители!A:F,6,0)</f>
        <v>Каневская</v>
      </c>
      <c r="G1950" s="0" t="n">
        <f aca="false">VLOOKUP(C1950,Автомобили!A:F,6,0)</f>
        <v>12.9</v>
      </c>
      <c r="H1950" s="0" t="n">
        <f aca="false">G1950*(E1950/100)</f>
        <v>4.2054</v>
      </c>
      <c r="I1950" s="0" t="n">
        <f aca="false">IF(F1950=$F$4,H1950,0)</f>
        <v>0</v>
      </c>
    </row>
    <row r="1951" customFormat="false" ht="13.8" hidden="true" customHeight="false" outlineLevel="0" collapsed="false">
      <c r="A1951" s="1" t="n">
        <v>43</v>
      </c>
      <c r="B1951" s="1" t="n">
        <v>1950</v>
      </c>
      <c r="C1951" s="1" t="n">
        <v>32</v>
      </c>
      <c r="D1951" s="4" t="n">
        <v>45140.7103703704</v>
      </c>
      <c r="E1951" s="5" t="n">
        <v>14.4</v>
      </c>
      <c r="F1951" s="0" t="str">
        <f aca="false">VLOOKUP(A1951,Водители!A:F,6,0)</f>
        <v>Колпашево</v>
      </c>
      <c r="G1951" s="0" t="n">
        <f aca="false">VLOOKUP(C1951,Автомобили!A:F,6,0)</f>
        <v>0</v>
      </c>
      <c r="H1951" s="0" t="n">
        <f aca="false">G1951*(E1951/100)</f>
        <v>0</v>
      </c>
      <c r="I1951" s="0" t="n">
        <f aca="false">IF(F1951=$F$4,H1951,0)</f>
        <v>0</v>
      </c>
    </row>
    <row r="1952" customFormat="false" ht="13.8" hidden="true" customHeight="false" outlineLevel="0" collapsed="false">
      <c r="A1952" s="1" t="n">
        <v>1</v>
      </c>
      <c r="B1952" s="1" t="n">
        <v>1951</v>
      </c>
      <c r="C1952" s="1" t="n">
        <v>5</v>
      </c>
      <c r="D1952" s="4" t="n">
        <v>45140.722349537</v>
      </c>
      <c r="E1952" s="5" t="n">
        <v>18.5</v>
      </c>
      <c r="F1952" s="0" t="str">
        <f aca="false">VLOOKUP(A1952,Водители!A:F,6,0)</f>
        <v>Каневская</v>
      </c>
      <c r="G1952" s="0" t="n">
        <f aca="false">VLOOKUP(C1952,Автомобили!A:F,6,0)</f>
        <v>12.9</v>
      </c>
      <c r="H1952" s="0" t="n">
        <f aca="false">G1952*(E1952/100)</f>
        <v>2.3865</v>
      </c>
      <c r="I1952" s="0" t="n">
        <f aca="false">IF(F1952=$F$4,H1952,0)</f>
        <v>0</v>
      </c>
    </row>
    <row r="1953" customFormat="false" ht="13.8" hidden="true" customHeight="false" outlineLevel="0" collapsed="false">
      <c r="A1953" s="1" t="n">
        <v>33</v>
      </c>
      <c r="B1953" s="1" t="n">
        <v>1952</v>
      </c>
      <c r="C1953" s="1" t="n">
        <v>39</v>
      </c>
      <c r="D1953" s="4" t="n">
        <v>45140.9909606481</v>
      </c>
      <c r="E1953" s="5" t="n">
        <v>46.3</v>
      </c>
      <c r="F1953" s="0" t="str">
        <f aca="false">VLOOKUP(A1953,Водители!A:F,6,0)</f>
        <v>Белореченск</v>
      </c>
      <c r="G1953" s="0" t="n">
        <f aca="false">VLOOKUP(C1953,Автомобили!A:F,6,0)</f>
        <v>0</v>
      </c>
      <c r="H1953" s="0" t="n">
        <f aca="false">G1953*(E1953/100)</f>
        <v>0</v>
      </c>
      <c r="I1953" s="0" t="n">
        <f aca="false">IF(F1953=$F$4,H1953,0)</f>
        <v>0</v>
      </c>
    </row>
    <row r="1954" customFormat="false" ht="13.8" hidden="true" customHeight="false" outlineLevel="0" collapsed="false">
      <c r="A1954" s="1" t="n">
        <v>18</v>
      </c>
      <c r="B1954" s="1" t="n">
        <v>1953</v>
      </c>
      <c r="C1954" s="1" t="n">
        <v>19</v>
      </c>
      <c r="D1954" s="4" t="n">
        <v>45141.1351041667</v>
      </c>
      <c r="E1954" s="5" t="n">
        <v>19.2</v>
      </c>
      <c r="F1954" s="0" t="str">
        <f aca="false">VLOOKUP(A1954,Водители!A:F,6,0)</f>
        <v>Чехов</v>
      </c>
      <c r="G1954" s="0" t="n">
        <f aca="false">VLOOKUP(C1954,Автомобили!A:F,6,0)</f>
        <v>14.6</v>
      </c>
      <c r="H1954" s="0" t="n">
        <f aca="false">G1954*(E1954/100)</f>
        <v>2.8032</v>
      </c>
      <c r="I1954" s="0" t="n">
        <f aca="false">IF(F1954=$F$4,H1954,0)</f>
        <v>0</v>
      </c>
    </row>
    <row r="1955" customFormat="false" ht="13.8" hidden="true" customHeight="false" outlineLevel="0" collapsed="false">
      <c r="A1955" s="1" t="n">
        <v>16</v>
      </c>
      <c r="B1955" s="1" t="n">
        <v>1954</v>
      </c>
      <c r="C1955" s="1" t="n">
        <v>33</v>
      </c>
      <c r="D1955" s="4" t="n">
        <v>45141.1665046296</v>
      </c>
      <c r="E1955" s="5" t="n">
        <v>51.8</v>
      </c>
      <c r="F1955" s="0" t="str">
        <f aca="false">VLOOKUP(A1955,Водители!A:F,6,0)</f>
        <v>Ульяновск</v>
      </c>
      <c r="G1955" s="0" t="n">
        <f aca="false">VLOOKUP(C1955,Автомобили!A:F,6,0)</f>
        <v>13.1</v>
      </c>
      <c r="H1955" s="0" t="n">
        <f aca="false">G1955*(E1955/100)</f>
        <v>6.7858</v>
      </c>
      <c r="I1955" s="0" t="n">
        <f aca="false">IF(F1955=$F$4,H1955,0)</f>
        <v>6.7858</v>
      </c>
    </row>
    <row r="1956" customFormat="false" ht="13.8" hidden="true" customHeight="false" outlineLevel="0" collapsed="false">
      <c r="A1956" s="1" t="n">
        <v>6</v>
      </c>
      <c r="B1956" s="1" t="n">
        <v>1955</v>
      </c>
      <c r="C1956" s="1" t="n">
        <v>32</v>
      </c>
      <c r="D1956" s="4" t="n">
        <v>45141.2586805556</v>
      </c>
      <c r="E1956" s="5" t="n">
        <v>58.2</v>
      </c>
      <c r="F1956" s="0" t="str">
        <f aca="false">VLOOKUP(A1956,Водители!A:F,6,0)</f>
        <v>Колпашево</v>
      </c>
      <c r="G1956" s="0" t="n">
        <f aca="false">VLOOKUP(C1956,Автомобили!A:F,6,0)</f>
        <v>0</v>
      </c>
      <c r="H1956" s="0" t="n">
        <f aca="false">G1956*(E1956/100)</f>
        <v>0</v>
      </c>
      <c r="I1956" s="0" t="n">
        <f aca="false">IF(F1956=$F$4,H1956,0)</f>
        <v>0</v>
      </c>
    </row>
    <row r="1957" customFormat="false" ht="13.8" hidden="true" customHeight="false" outlineLevel="0" collapsed="false">
      <c r="A1957" s="1" t="n">
        <v>11</v>
      </c>
      <c r="B1957" s="1" t="n">
        <v>1956</v>
      </c>
      <c r="C1957" s="1" t="n">
        <v>7</v>
      </c>
      <c r="D1957" s="4" t="n">
        <v>45141.4785416667</v>
      </c>
      <c r="E1957" s="5" t="n">
        <v>6.2</v>
      </c>
      <c r="F1957" s="0" t="str">
        <f aca="false">VLOOKUP(A1957,Водители!A:F,6,0)</f>
        <v>Ульяновск</v>
      </c>
      <c r="G1957" s="0" t="n">
        <f aca="false">VLOOKUP(C1957,Автомобили!A:F,6,0)</f>
        <v>0</v>
      </c>
      <c r="H1957" s="0" t="n">
        <f aca="false">G1957*(E1957/100)</f>
        <v>0</v>
      </c>
      <c r="I1957" s="0" t="n">
        <f aca="false">IF(F1957=$F$4,H1957,0)</f>
        <v>0</v>
      </c>
    </row>
    <row r="1958" customFormat="false" ht="13.8" hidden="true" customHeight="false" outlineLevel="0" collapsed="false">
      <c r="A1958" s="1" t="n">
        <v>24</v>
      </c>
      <c r="B1958" s="1" t="n">
        <v>1957</v>
      </c>
      <c r="C1958" s="1" t="n">
        <v>16</v>
      </c>
      <c r="D1958" s="4" t="n">
        <v>45141.5462152778</v>
      </c>
      <c r="E1958" s="5" t="n">
        <v>35.3</v>
      </c>
      <c r="F1958" s="0" t="str">
        <f aca="false">VLOOKUP(A1958,Водители!A:F,6,0)</f>
        <v>Бодайбо</v>
      </c>
      <c r="G1958" s="0" t="n">
        <f aca="false">VLOOKUP(C1958,Автомобили!A:F,6,0)</f>
        <v>10</v>
      </c>
      <c r="H1958" s="0" t="n">
        <f aca="false">G1958*(E1958/100)</f>
        <v>3.53</v>
      </c>
      <c r="I1958" s="0" t="n">
        <f aca="false">IF(F1958=$F$4,H1958,0)</f>
        <v>0</v>
      </c>
    </row>
    <row r="1959" customFormat="false" ht="13.8" hidden="true" customHeight="false" outlineLevel="0" collapsed="false">
      <c r="A1959" s="1" t="n">
        <v>24</v>
      </c>
      <c r="B1959" s="1" t="n">
        <v>1958</v>
      </c>
      <c r="C1959" s="1" t="n">
        <v>16</v>
      </c>
      <c r="D1959" s="4" t="n">
        <v>45141.8278356481</v>
      </c>
      <c r="E1959" s="5" t="n">
        <v>3.6</v>
      </c>
      <c r="F1959" s="0" t="str">
        <f aca="false">VLOOKUP(A1959,Водители!A:F,6,0)</f>
        <v>Бодайбо</v>
      </c>
      <c r="G1959" s="0" t="n">
        <f aca="false">VLOOKUP(C1959,Автомобили!A:F,6,0)</f>
        <v>10</v>
      </c>
      <c r="H1959" s="0" t="n">
        <f aca="false">G1959*(E1959/100)</f>
        <v>0.36</v>
      </c>
      <c r="I1959" s="0" t="n">
        <f aca="false">IF(F1959=$F$4,H1959,0)</f>
        <v>0</v>
      </c>
    </row>
    <row r="1960" customFormat="false" ht="13.8" hidden="true" customHeight="false" outlineLevel="0" collapsed="false">
      <c r="A1960" s="1" t="n">
        <v>24</v>
      </c>
      <c r="B1960" s="1" t="n">
        <v>1959</v>
      </c>
      <c r="C1960" s="1" t="n">
        <v>16</v>
      </c>
      <c r="D1960" s="4" t="n">
        <v>45141.8523263889</v>
      </c>
      <c r="E1960" s="5" t="n">
        <v>29.1</v>
      </c>
      <c r="F1960" s="0" t="str">
        <f aca="false">VLOOKUP(A1960,Водители!A:F,6,0)</f>
        <v>Бодайбо</v>
      </c>
      <c r="G1960" s="0" t="n">
        <f aca="false">VLOOKUP(C1960,Автомобили!A:F,6,0)</f>
        <v>10</v>
      </c>
      <c r="H1960" s="0" t="n">
        <f aca="false">G1960*(E1960/100)</f>
        <v>2.91</v>
      </c>
      <c r="I1960" s="0" t="n">
        <f aca="false">IF(F1960=$F$4,H1960,0)</f>
        <v>0</v>
      </c>
    </row>
    <row r="1961" customFormat="false" ht="13.8" hidden="true" customHeight="false" outlineLevel="0" collapsed="false">
      <c r="A1961" s="1" t="n">
        <v>31</v>
      </c>
      <c r="B1961" s="1" t="n">
        <v>1960</v>
      </c>
      <c r="C1961" s="1" t="n">
        <v>26</v>
      </c>
      <c r="D1961" s="4" t="n">
        <v>45141.8708101852</v>
      </c>
      <c r="E1961" s="5" t="n">
        <v>42.1</v>
      </c>
      <c r="F1961" s="0" t="str">
        <f aca="false">VLOOKUP(A1961,Водители!A:F,6,0)</f>
        <v>Малгобек</v>
      </c>
      <c r="G1961" s="0" t="n">
        <f aca="false">VLOOKUP(C1961,Автомобили!A:F,6,0)</f>
        <v>12.1</v>
      </c>
      <c r="H1961" s="0" t="n">
        <f aca="false">G1961*(E1961/100)</f>
        <v>5.0941</v>
      </c>
      <c r="I1961" s="0" t="n">
        <f aca="false">IF(F1961=$F$4,H1961,0)</f>
        <v>0</v>
      </c>
    </row>
    <row r="1962" customFormat="false" ht="13.8" hidden="true" customHeight="false" outlineLevel="0" collapsed="false">
      <c r="A1962" s="1" t="n">
        <v>18</v>
      </c>
      <c r="B1962" s="1" t="n">
        <v>1961</v>
      </c>
      <c r="C1962" s="1" t="n">
        <v>19</v>
      </c>
      <c r="D1962" s="4" t="n">
        <v>45141.876400463</v>
      </c>
      <c r="E1962" s="5" t="n">
        <v>33.9</v>
      </c>
      <c r="F1962" s="0" t="str">
        <f aca="false">VLOOKUP(A1962,Водители!A:F,6,0)</f>
        <v>Чехов</v>
      </c>
      <c r="G1962" s="0" t="n">
        <f aca="false">VLOOKUP(C1962,Автомобили!A:F,6,0)</f>
        <v>14.6</v>
      </c>
      <c r="H1962" s="0" t="n">
        <f aca="false">G1962*(E1962/100)</f>
        <v>4.9494</v>
      </c>
      <c r="I1962" s="0" t="n">
        <f aca="false">IF(F1962=$F$4,H1962,0)</f>
        <v>0</v>
      </c>
    </row>
    <row r="1963" customFormat="false" ht="13.8" hidden="true" customHeight="false" outlineLevel="0" collapsed="false">
      <c r="A1963" s="1" t="n">
        <v>33</v>
      </c>
      <c r="B1963" s="1" t="n">
        <v>1962</v>
      </c>
      <c r="C1963" s="1" t="n">
        <v>4</v>
      </c>
      <c r="D1963" s="4" t="n">
        <v>45141.897662037</v>
      </c>
      <c r="E1963" s="5" t="n">
        <v>7.5</v>
      </c>
      <c r="F1963" s="0" t="str">
        <f aca="false">VLOOKUP(A1963,Водители!A:F,6,0)</f>
        <v>Белореченск</v>
      </c>
      <c r="G1963" s="0" t="n">
        <f aca="false">VLOOKUP(C1963,Автомобили!A:F,6,0)</f>
        <v>0</v>
      </c>
      <c r="H1963" s="0" t="n">
        <f aca="false">G1963*(E1963/100)</f>
        <v>0</v>
      </c>
      <c r="I1963" s="0" t="n">
        <f aca="false">IF(F1963=$F$4,H1963,0)</f>
        <v>0</v>
      </c>
    </row>
    <row r="1964" customFormat="false" ht="13.8" hidden="true" customHeight="false" outlineLevel="0" collapsed="false">
      <c r="A1964" s="1" t="n">
        <v>26</v>
      </c>
      <c r="B1964" s="1" t="n">
        <v>1963</v>
      </c>
      <c r="C1964" s="1" t="n">
        <v>9</v>
      </c>
      <c r="D1964" s="4" t="n">
        <v>45141.9011689815</v>
      </c>
      <c r="E1964" s="5" t="n">
        <v>21.6</v>
      </c>
      <c r="F1964" s="0" t="str">
        <f aca="false">VLOOKUP(A1964,Водители!A:F,6,0)</f>
        <v>Белореченск</v>
      </c>
      <c r="G1964" s="0" t="n">
        <f aca="false">VLOOKUP(C1964,Автомобили!A:F,6,0)</f>
        <v>15.9</v>
      </c>
      <c r="H1964" s="0" t="n">
        <f aca="false">G1964*(E1964/100)</f>
        <v>3.4344</v>
      </c>
      <c r="I1964" s="0" t="n">
        <f aca="false">IF(F1964=$F$4,H1964,0)</f>
        <v>0</v>
      </c>
    </row>
    <row r="1965" customFormat="false" ht="13.8" hidden="true" customHeight="false" outlineLevel="0" collapsed="false">
      <c r="A1965" s="1" t="n">
        <v>59</v>
      </c>
      <c r="B1965" s="1" t="n">
        <v>1964</v>
      </c>
      <c r="C1965" s="1" t="n">
        <v>2</v>
      </c>
      <c r="D1965" s="4" t="n">
        <v>45141.9489467593</v>
      </c>
      <c r="E1965" s="5" t="n">
        <v>58.6</v>
      </c>
      <c r="F1965" s="0" t="str">
        <f aca="false">VLOOKUP(A1965,Водители!A:F,6,0)</f>
        <v>Белореченск</v>
      </c>
      <c r="G1965" s="0" t="n">
        <f aca="false">VLOOKUP(C1965,Автомобили!A:F,6,0)</f>
        <v>14</v>
      </c>
      <c r="H1965" s="0" t="n">
        <f aca="false">G1965*(E1965/100)</f>
        <v>8.204</v>
      </c>
      <c r="I1965" s="0" t="n">
        <f aca="false">IF(F1965=$F$4,H1965,0)</f>
        <v>0</v>
      </c>
    </row>
    <row r="1966" customFormat="false" ht="13.8" hidden="true" customHeight="false" outlineLevel="0" collapsed="false">
      <c r="A1966" s="1" t="n">
        <v>34</v>
      </c>
      <c r="B1966" s="1" t="n">
        <v>1965</v>
      </c>
      <c r="C1966" s="1" t="n">
        <v>32</v>
      </c>
      <c r="D1966" s="4" t="n">
        <v>45142.0094675926</v>
      </c>
      <c r="E1966" s="5" t="n">
        <v>35.6</v>
      </c>
      <c r="F1966" s="0" t="str">
        <f aca="false">VLOOKUP(A1966,Водители!A:F,6,0)</f>
        <v>Колпашево</v>
      </c>
      <c r="G1966" s="0" t="n">
        <f aca="false">VLOOKUP(C1966,Автомобили!A:F,6,0)</f>
        <v>0</v>
      </c>
      <c r="H1966" s="0" t="n">
        <f aca="false">G1966*(E1966/100)</f>
        <v>0</v>
      </c>
      <c r="I1966" s="0" t="n">
        <f aca="false">IF(F1966=$F$4,H1966,0)</f>
        <v>0</v>
      </c>
    </row>
    <row r="1967" customFormat="false" ht="13.8" hidden="true" customHeight="false" outlineLevel="0" collapsed="false">
      <c r="A1967" s="1" t="n">
        <v>6</v>
      </c>
      <c r="B1967" s="1" t="n">
        <v>1966</v>
      </c>
      <c r="C1967" s="1" t="n">
        <v>6</v>
      </c>
      <c r="D1967" s="4" t="n">
        <v>45142.0896990741</v>
      </c>
      <c r="E1967" s="5" t="n">
        <v>25.4</v>
      </c>
      <c r="F1967" s="0" t="str">
        <f aca="false">VLOOKUP(A1967,Водители!A:F,6,0)</f>
        <v>Колпашево</v>
      </c>
      <c r="G1967" s="0" t="n">
        <f aca="false">VLOOKUP(C1967,Автомобили!A:F,6,0)</f>
        <v>13.5</v>
      </c>
      <c r="H1967" s="0" t="n">
        <f aca="false">G1967*(E1967/100)</f>
        <v>3.429</v>
      </c>
      <c r="I1967" s="0" t="n">
        <f aca="false">IF(F1967=$F$4,H1967,0)</f>
        <v>0</v>
      </c>
    </row>
    <row r="1968" customFormat="false" ht="13.8" hidden="true" customHeight="false" outlineLevel="0" collapsed="false">
      <c r="A1968" s="1" t="n">
        <v>52</v>
      </c>
      <c r="B1968" s="1" t="n">
        <v>1967</v>
      </c>
      <c r="C1968" s="1" t="n">
        <v>4</v>
      </c>
      <c r="D1968" s="4" t="n">
        <v>45142.1029513889</v>
      </c>
      <c r="E1968" s="5" t="n">
        <v>41.8</v>
      </c>
      <c r="F1968" s="0" t="str">
        <f aca="false">VLOOKUP(A1968,Водители!A:F,6,0)</f>
        <v>Белореченск</v>
      </c>
      <c r="G1968" s="0" t="n">
        <f aca="false">VLOOKUP(C1968,Автомобили!A:F,6,0)</f>
        <v>0</v>
      </c>
      <c r="H1968" s="0" t="n">
        <f aca="false">G1968*(E1968/100)</f>
        <v>0</v>
      </c>
      <c r="I1968" s="0" t="n">
        <f aca="false">IF(F1968=$F$4,H1968,0)</f>
        <v>0</v>
      </c>
    </row>
    <row r="1969" customFormat="false" ht="13.8" hidden="true" customHeight="false" outlineLevel="0" collapsed="false">
      <c r="A1969" s="1" t="n">
        <v>9</v>
      </c>
      <c r="B1969" s="1" t="n">
        <v>1968</v>
      </c>
      <c r="C1969" s="1" t="n">
        <v>20</v>
      </c>
      <c r="D1969" s="4" t="n">
        <v>45142.1173958333</v>
      </c>
      <c r="E1969" s="5" t="n">
        <v>33.3</v>
      </c>
      <c r="F1969" s="0" t="str">
        <f aca="false">VLOOKUP(A1969,Водители!A:F,6,0)</f>
        <v>Ставрополь</v>
      </c>
      <c r="G1969" s="0" t="n">
        <f aca="false">VLOOKUP(C1969,Автомобили!A:F,6,0)</f>
        <v>13.4</v>
      </c>
      <c r="H1969" s="0" t="n">
        <f aca="false">G1969*(E1969/100)</f>
        <v>4.4622</v>
      </c>
      <c r="I1969" s="0" t="n">
        <f aca="false">IF(F1969=$F$4,H1969,0)</f>
        <v>0</v>
      </c>
    </row>
    <row r="1970" customFormat="false" ht="13.8" hidden="true" customHeight="false" outlineLevel="0" collapsed="false">
      <c r="A1970" s="1" t="n">
        <v>54</v>
      </c>
      <c r="B1970" s="1" t="n">
        <v>1969</v>
      </c>
      <c r="C1970" s="1" t="n">
        <v>11</v>
      </c>
      <c r="D1970" s="4" t="n">
        <v>45142.1368171296</v>
      </c>
      <c r="E1970" s="5" t="n">
        <v>37.5</v>
      </c>
      <c r="F1970" s="0" t="str">
        <f aca="false">VLOOKUP(A1970,Водители!A:F,6,0)</f>
        <v>Ульяновск</v>
      </c>
      <c r="G1970" s="0" t="n">
        <f aca="false">VLOOKUP(C1970,Автомобили!A:F,6,0)</f>
        <v>0</v>
      </c>
      <c r="H1970" s="0" t="n">
        <f aca="false">G1970*(E1970/100)</f>
        <v>0</v>
      </c>
      <c r="I1970" s="0" t="n">
        <f aca="false">IF(F1970=$F$4,H1970,0)</f>
        <v>0</v>
      </c>
    </row>
    <row r="1971" customFormat="false" ht="13.8" hidden="true" customHeight="false" outlineLevel="0" collapsed="false">
      <c r="A1971" s="1" t="n">
        <v>35</v>
      </c>
      <c r="B1971" s="1" t="n">
        <v>1970</v>
      </c>
      <c r="C1971" s="1" t="n">
        <v>12</v>
      </c>
      <c r="D1971" s="4" t="n">
        <v>45142.1511226852</v>
      </c>
      <c r="E1971" s="5" t="n">
        <v>44.6</v>
      </c>
      <c r="F1971" s="0" t="str">
        <f aca="false">VLOOKUP(A1971,Водители!A:F,6,0)</f>
        <v>Каневская</v>
      </c>
      <c r="G1971" s="0" t="n">
        <f aca="false">VLOOKUP(C1971,Автомобили!A:F,6,0)</f>
        <v>0</v>
      </c>
      <c r="H1971" s="0" t="n">
        <f aca="false">G1971*(E1971/100)</f>
        <v>0</v>
      </c>
      <c r="I1971" s="0" t="n">
        <f aca="false">IF(F1971=$F$4,H1971,0)</f>
        <v>0</v>
      </c>
    </row>
    <row r="1972" customFormat="false" ht="13.8" hidden="true" customHeight="false" outlineLevel="0" collapsed="false">
      <c r="A1972" s="1" t="n">
        <v>11</v>
      </c>
      <c r="B1972" s="1" t="n">
        <v>1971</v>
      </c>
      <c r="C1972" s="1" t="n">
        <v>15</v>
      </c>
      <c r="D1972" s="4" t="n">
        <v>45142.1805671296</v>
      </c>
      <c r="E1972" s="5" t="n">
        <v>49.4</v>
      </c>
      <c r="F1972" s="0" t="str">
        <f aca="false">VLOOKUP(A1972,Водители!A:F,6,0)</f>
        <v>Ульяновск</v>
      </c>
      <c r="G1972" s="0" t="n">
        <f aca="false">VLOOKUP(C1972,Автомобили!A:F,6,0)</f>
        <v>0</v>
      </c>
      <c r="H1972" s="0" t="n">
        <f aca="false">G1972*(E1972/100)</f>
        <v>0</v>
      </c>
      <c r="I1972" s="0" t="n">
        <f aca="false">IF(F1972=$F$4,H1972,0)</f>
        <v>0</v>
      </c>
    </row>
    <row r="1973" customFormat="false" ht="13.8" hidden="true" customHeight="false" outlineLevel="0" collapsed="false">
      <c r="A1973" s="1" t="n">
        <v>11</v>
      </c>
      <c r="B1973" s="1" t="n">
        <v>1972</v>
      </c>
      <c r="C1973" s="1" t="n">
        <v>40</v>
      </c>
      <c r="D1973" s="4" t="n">
        <v>45142.2400462963</v>
      </c>
      <c r="E1973" s="5" t="n">
        <v>22.3</v>
      </c>
      <c r="F1973" s="0" t="str">
        <f aca="false">VLOOKUP(A1973,Водители!A:F,6,0)</f>
        <v>Ульяновск</v>
      </c>
      <c r="G1973" s="0" t="n">
        <f aca="false">VLOOKUP(C1973,Автомобили!A:F,6,0)</f>
        <v>0</v>
      </c>
      <c r="H1973" s="0" t="n">
        <f aca="false">G1973*(E1973/100)</f>
        <v>0</v>
      </c>
      <c r="I1973" s="0" t="n">
        <f aca="false">IF(F1973=$F$4,H1973,0)</f>
        <v>0</v>
      </c>
    </row>
    <row r="1974" customFormat="false" ht="13.8" hidden="true" customHeight="false" outlineLevel="0" collapsed="false">
      <c r="A1974" s="1" t="n">
        <v>18</v>
      </c>
      <c r="B1974" s="1" t="n">
        <v>1973</v>
      </c>
      <c r="C1974" s="1" t="n">
        <v>41</v>
      </c>
      <c r="D1974" s="4" t="n">
        <v>45142.2860532407</v>
      </c>
      <c r="E1974" s="5" t="n">
        <v>1.9</v>
      </c>
      <c r="F1974" s="0" t="str">
        <f aca="false">VLOOKUP(A1974,Водители!A:F,6,0)</f>
        <v>Чехов</v>
      </c>
      <c r="G1974" s="0" t="n">
        <f aca="false">VLOOKUP(C1974,Автомобили!A:F,6,0)</f>
        <v>11.4</v>
      </c>
      <c r="H1974" s="0" t="n">
        <f aca="false">G1974*(E1974/100)</f>
        <v>0.2166</v>
      </c>
      <c r="I1974" s="0" t="n">
        <f aca="false">IF(F1974=$F$4,H1974,0)</f>
        <v>0</v>
      </c>
    </row>
    <row r="1975" customFormat="false" ht="13.8" hidden="true" customHeight="false" outlineLevel="0" collapsed="false">
      <c r="A1975" s="1" t="n">
        <v>63</v>
      </c>
      <c r="B1975" s="1" t="n">
        <v>1974</v>
      </c>
      <c r="C1975" s="1" t="n">
        <v>28</v>
      </c>
      <c r="D1975" s="4" t="n">
        <v>45142.307962963</v>
      </c>
      <c r="E1975" s="5" t="n">
        <v>40.4</v>
      </c>
      <c r="F1975" s="0" t="str">
        <f aca="false">VLOOKUP(A1975,Водители!A:F,6,0)</f>
        <v>Малгобек</v>
      </c>
      <c r="G1975" s="0" t="n">
        <f aca="false">VLOOKUP(C1975,Автомобили!A:F,6,0)</f>
        <v>0</v>
      </c>
      <c r="H1975" s="0" t="n">
        <f aca="false">G1975*(E1975/100)</f>
        <v>0</v>
      </c>
      <c r="I1975" s="0" t="n">
        <f aca="false">IF(F1975=$F$4,H1975,0)</f>
        <v>0</v>
      </c>
    </row>
    <row r="1976" customFormat="false" ht="13.8" hidden="true" customHeight="false" outlineLevel="0" collapsed="false">
      <c r="A1976" s="1" t="n">
        <v>60</v>
      </c>
      <c r="B1976" s="1" t="n">
        <v>1975</v>
      </c>
      <c r="C1976" s="1" t="n">
        <v>13</v>
      </c>
      <c r="D1976" s="4" t="n">
        <v>45142.4008101852</v>
      </c>
      <c r="E1976" s="5" t="n">
        <v>9.7</v>
      </c>
      <c r="F1976" s="0" t="str">
        <f aca="false">VLOOKUP(A1976,Водители!A:F,6,0)</f>
        <v>Малгобек</v>
      </c>
      <c r="G1976" s="0" t="n">
        <f aca="false">VLOOKUP(C1976,Автомобили!A:F,6,0)</f>
        <v>14.5</v>
      </c>
      <c r="H1976" s="0" t="n">
        <f aca="false">G1976*(E1976/100)</f>
        <v>1.4065</v>
      </c>
      <c r="I1976" s="0" t="n">
        <f aca="false">IF(F1976=$F$4,H1976,0)</f>
        <v>0</v>
      </c>
    </row>
    <row r="1977" customFormat="false" ht="13.8" hidden="true" customHeight="false" outlineLevel="0" collapsed="false">
      <c r="A1977" s="1" t="n">
        <v>4</v>
      </c>
      <c r="B1977" s="1" t="n">
        <v>1976</v>
      </c>
      <c r="C1977" s="1" t="n">
        <v>6</v>
      </c>
      <c r="D1977" s="4" t="n">
        <v>45142.5577662037</v>
      </c>
      <c r="E1977" s="5" t="n">
        <v>37.3</v>
      </c>
      <c r="F1977" s="0" t="str">
        <f aca="false">VLOOKUP(A1977,Водители!A:F,6,0)</f>
        <v>Колпашево</v>
      </c>
      <c r="G1977" s="0" t="n">
        <f aca="false">VLOOKUP(C1977,Автомобили!A:F,6,0)</f>
        <v>13.5</v>
      </c>
      <c r="H1977" s="0" t="n">
        <f aca="false">G1977*(E1977/100)</f>
        <v>5.0355</v>
      </c>
      <c r="I1977" s="0" t="n">
        <f aca="false">IF(F1977=$F$4,H1977,0)</f>
        <v>0</v>
      </c>
    </row>
    <row r="1978" customFormat="false" ht="13.8" hidden="true" customHeight="false" outlineLevel="0" collapsed="false">
      <c r="A1978" s="1" t="n">
        <v>22</v>
      </c>
      <c r="B1978" s="1" t="n">
        <v>1977</v>
      </c>
      <c r="C1978" s="1" t="n">
        <v>1</v>
      </c>
      <c r="D1978" s="4" t="n">
        <v>45142.6416782407</v>
      </c>
      <c r="E1978" s="5" t="n">
        <v>45.8</v>
      </c>
      <c r="F1978" s="0" t="str">
        <f aca="false">VLOOKUP(A1978,Водители!A:F,6,0)</f>
        <v>Бодайбо</v>
      </c>
      <c r="G1978" s="0" t="n">
        <f aca="false">VLOOKUP(C1978,Автомобили!A:F,6,0)</f>
        <v>0</v>
      </c>
      <c r="H1978" s="0" t="n">
        <f aca="false">G1978*(E1978/100)</f>
        <v>0</v>
      </c>
      <c r="I1978" s="0" t="n">
        <f aca="false">IF(F1978=$F$4,H1978,0)</f>
        <v>0</v>
      </c>
    </row>
    <row r="1979" customFormat="false" ht="13.8" hidden="true" customHeight="false" outlineLevel="0" collapsed="false">
      <c r="A1979" s="1" t="n">
        <v>36</v>
      </c>
      <c r="B1979" s="1" t="n">
        <v>1978</v>
      </c>
      <c r="C1979" s="1" t="n">
        <v>6</v>
      </c>
      <c r="D1979" s="4" t="n">
        <v>45142.702337963</v>
      </c>
      <c r="E1979" s="5" t="n">
        <v>37.3</v>
      </c>
      <c r="F1979" s="0" t="str">
        <f aca="false">VLOOKUP(A1979,Водители!A:F,6,0)</f>
        <v>Колпашево</v>
      </c>
      <c r="G1979" s="0" t="n">
        <f aca="false">VLOOKUP(C1979,Автомобили!A:F,6,0)</f>
        <v>13.5</v>
      </c>
      <c r="H1979" s="0" t="n">
        <f aca="false">G1979*(E1979/100)</f>
        <v>5.0355</v>
      </c>
      <c r="I1979" s="0" t="n">
        <f aca="false">IF(F1979=$F$4,H1979,0)</f>
        <v>0</v>
      </c>
    </row>
    <row r="1980" customFormat="false" ht="13.8" hidden="true" customHeight="false" outlineLevel="0" collapsed="false">
      <c r="A1980" s="1" t="n">
        <v>9</v>
      </c>
      <c r="B1980" s="1" t="n">
        <v>1979</v>
      </c>
      <c r="C1980" s="1" t="n">
        <v>30</v>
      </c>
      <c r="D1980" s="4" t="n">
        <v>45142.8795949074</v>
      </c>
      <c r="E1980" s="5" t="n">
        <v>31.5</v>
      </c>
      <c r="F1980" s="0" t="str">
        <f aca="false">VLOOKUP(A1980,Водители!A:F,6,0)</f>
        <v>Ставрополь</v>
      </c>
      <c r="G1980" s="0" t="n">
        <f aca="false">VLOOKUP(C1980,Автомобили!A:F,6,0)</f>
        <v>9.4</v>
      </c>
      <c r="H1980" s="0" t="n">
        <f aca="false">G1980*(E1980/100)</f>
        <v>2.961</v>
      </c>
      <c r="I1980" s="0" t="n">
        <f aca="false">IF(F1980=$F$4,H1980,0)</f>
        <v>0</v>
      </c>
    </row>
    <row r="1981" customFormat="false" ht="13.8" hidden="true" customHeight="false" outlineLevel="0" collapsed="false">
      <c r="A1981" s="1" t="n">
        <v>17</v>
      </c>
      <c r="B1981" s="1" t="n">
        <v>1980</v>
      </c>
      <c r="C1981" s="1" t="n">
        <v>6</v>
      </c>
      <c r="D1981" s="4" t="n">
        <v>45143.0854976852</v>
      </c>
      <c r="E1981" s="5" t="n">
        <v>23.8</v>
      </c>
      <c r="F1981" s="0" t="str">
        <f aca="false">VLOOKUP(A1981,Водители!A:F,6,0)</f>
        <v>Колпашево</v>
      </c>
      <c r="G1981" s="0" t="n">
        <f aca="false">VLOOKUP(C1981,Автомобили!A:F,6,0)</f>
        <v>13.5</v>
      </c>
      <c r="H1981" s="0" t="n">
        <f aca="false">G1981*(E1981/100)</f>
        <v>3.213</v>
      </c>
      <c r="I1981" s="0" t="n">
        <f aca="false">IF(F1981=$F$4,H1981,0)</f>
        <v>0</v>
      </c>
    </row>
    <row r="1982" customFormat="false" ht="13.8" hidden="true" customHeight="false" outlineLevel="0" collapsed="false">
      <c r="A1982" s="1" t="n">
        <v>63</v>
      </c>
      <c r="B1982" s="1" t="n">
        <v>1981</v>
      </c>
      <c r="C1982" s="1" t="n">
        <v>22</v>
      </c>
      <c r="D1982" s="4" t="n">
        <v>45143.1178587963</v>
      </c>
      <c r="E1982" s="5" t="n">
        <v>21.8</v>
      </c>
      <c r="F1982" s="0" t="str">
        <f aca="false">VLOOKUP(A1982,Водители!A:F,6,0)</f>
        <v>Малгобек</v>
      </c>
      <c r="G1982" s="0" t="n">
        <f aca="false">VLOOKUP(C1982,Автомобили!A:F,6,0)</f>
        <v>12.6</v>
      </c>
      <c r="H1982" s="0" t="n">
        <f aca="false">G1982*(E1982/100)</f>
        <v>2.7468</v>
      </c>
      <c r="I1982" s="0" t="n">
        <f aca="false">IF(F1982=$F$4,H1982,0)</f>
        <v>0</v>
      </c>
    </row>
    <row r="1983" customFormat="false" ht="13.8" hidden="true" customHeight="false" outlineLevel="0" collapsed="false">
      <c r="A1983" s="1" t="n">
        <v>25</v>
      </c>
      <c r="B1983" s="1" t="n">
        <v>1982</v>
      </c>
      <c r="C1983" s="1" t="n">
        <v>26</v>
      </c>
      <c r="D1983" s="4" t="n">
        <v>45143.3249421296</v>
      </c>
      <c r="E1983" s="5" t="n">
        <v>3.9</v>
      </c>
      <c r="F1983" s="0" t="str">
        <f aca="false">VLOOKUP(A1983,Водители!A:F,6,0)</f>
        <v>Малгобек</v>
      </c>
      <c r="G1983" s="0" t="n">
        <f aca="false">VLOOKUP(C1983,Автомобили!A:F,6,0)</f>
        <v>12.1</v>
      </c>
      <c r="H1983" s="0" t="n">
        <f aca="false">G1983*(E1983/100)</f>
        <v>0.4719</v>
      </c>
      <c r="I1983" s="0" t="n">
        <f aca="false">IF(F1983=$F$4,H1983,0)</f>
        <v>0</v>
      </c>
    </row>
    <row r="1984" customFormat="false" ht="13.8" hidden="true" customHeight="false" outlineLevel="0" collapsed="false">
      <c r="A1984" s="1" t="n">
        <v>17</v>
      </c>
      <c r="B1984" s="1" t="n">
        <v>1983</v>
      </c>
      <c r="C1984" s="1" t="n">
        <v>6</v>
      </c>
      <c r="D1984" s="4" t="n">
        <v>45143.345</v>
      </c>
      <c r="E1984" s="5" t="n">
        <v>10</v>
      </c>
      <c r="F1984" s="0" t="str">
        <f aca="false">VLOOKUP(A1984,Водители!A:F,6,0)</f>
        <v>Колпашево</v>
      </c>
      <c r="G1984" s="0" t="n">
        <f aca="false">VLOOKUP(C1984,Автомобили!A:F,6,0)</f>
        <v>13.5</v>
      </c>
      <c r="H1984" s="0" t="n">
        <f aca="false">G1984*(E1984/100)</f>
        <v>1.35</v>
      </c>
      <c r="I1984" s="0" t="n">
        <f aca="false">IF(F1984=$F$4,H1984,0)</f>
        <v>0</v>
      </c>
    </row>
    <row r="1985" customFormat="false" ht="13.8" hidden="true" customHeight="false" outlineLevel="0" collapsed="false">
      <c r="A1985" s="1" t="n">
        <v>18</v>
      </c>
      <c r="B1985" s="1" t="n">
        <v>1984</v>
      </c>
      <c r="C1985" s="1" t="n">
        <v>38</v>
      </c>
      <c r="D1985" s="4" t="n">
        <v>45143.3684953704</v>
      </c>
      <c r="E1985" s="5" t="n">
        <v>34.4</v>
      </c>
      <c r="F1985" s="0" t="str">
        <f aca="false">VLOOKUP(A1985,Водители!A:F,6,0)</f>
        <v>Чехов</v>
      </c>
      <c r="G1985" s="0" t="n">
        <f aca="false">VLOOKUP(C1985,Автомобили!A:F,6,0)</f>
        <v>11.8</v>
      </c>
      <c r="H1985" s="0" t="n">
        <f aca="false">G1985*(E1985/100)</f>
        <v>4.0592</v>
      </c>
      <c r="I1985" s="0" t="n">
        <f aca="false">IF(F1985=$F$4,H1985,0)</f>
        <v>0</v>
      </c>
    </row>
    <row r="1986" customFormat="false" ht="13.8" hidden="true" customHeight="false" outlineLevel="0" collapsed="false">
      <c r="A1986" s="1" t="n">
        <v>17</v>
      </c>
      <c r="B1986" s="1" t="n">
        <v>1985</v>
      </c>
      <c r="C1986" s="1" t="n">
        <v>6</v>
      </c>
      <c r="D1986" s="4" t="n">
        <v>45143.4200231481</v>
      </c>
      <c r="E1986" s="5" t="n">
        <v>39.4</v>
      </c>
      <c r="F1986" s="0" t="str">
        <f aca="false">VLOOKUP(A1986,Водители!A:F,6,0)</f>
        <v>Колпашево</v>
      </c>
      <c r="G1986" s="0" t="n">
        <f aca="false">VLOOKUP(C1986,Автомобили!A:F,6,0)</f>
        <v>13.5</v>
      </c>
      <c r="H1986" s="0" t="n">
        <f aca="false">G1986*(E1986/100)</f>
        <v>5.319</v>
      </c>
      <c r="I1986" s="0" t="n">
        <f aca="false">IF(F1986=$F$4,H1986,0)</f>
        <v>0</v>
      </c>
    </row>
    <row r="1987" customFormat="false" ht="13.8" hidden="true" customHeight="false" outlineLevel="0" collapsed="false">
      <c r="A1987" s="1" t="n">
        <v>8</v>
      </c>
      <c r="B1987" s="1" t="n">
        <v>1986</v>
      </c>
      <c r="C1987" s="1" t="n">
        <v>7</v>
      </c>
      <c r="D1987" s="4" t="n">
        <v>45143.4394907407</v>
      </c>
      <c r="E1987" s="5" t="n">
        <v>27.9</v>
      </c>
      <c r="F1987" s="0" t="str">
        <f aca="false">VLOOKUP(A1987,Водители!A:F,6,0)</f>
        <v>Ульяновск</v>
      </c>
      <c r="G1987" s="0" t="n">
        <f aca="false">VLOOKUP(C1987,Автомобили!A:F,6,0)</f>
        <v>0</v>
      </c>
      <c r="H1987" s="0" t="n">
        <f aca="false">G1987*(E1987/100)</f>
        <v>0</v>
      </c>
      <c r="I1987" s="0" t="n">
        <f aca="false">IF(F1987=$F$4,H1987,0)</f>
        <v>0</v>
      </c>
    </row>
    <row r="1988" customFormat="false" ht="13.8" hidden="true" customHeight="false" outlineLevel="0" collapsed="false">
      <c r="A1988" s="1" t="n">
        <v>59</v>
      </c>
      <c r="B1988" s="1" t="n">
        <v>1987</v>
      </c>
      <c r="C1988" s="1" t="n">
        <v>2</v>
      </c>
      <c r="D1988" s="4" t="n">
        <v>45143.4721412037</v>
      </c>
      <c r="E1988" s="5" t="n">
        <v>31.1</v>
      </c>
      <c r="F1988" s="0" t="str">
        <f aca="false">VLOOKUP(A1988,Водители!A:F,6,0)</f>
        <v>Белореченск</v>
      </c>
      <c r="G1988" s="0" t="n">
        <f aca="false">VLOOKUP(C1988,Автомобили!A:F,6,0)</f>
        <v>14</v>
      </c>
      <c r="H1988" s="0" t="n">
        <f aca="false">G1988*(E1988/100)</f>
        <v>4.354</v>
      </c>
      <c r="I1988" s="0" t="n">
        <f aca="false">IF(F1988=$F$4,H1988,0)</f>
        <v>0</v>
      </c>
    </row>
    <row r="1989" customFormat="false" ht="13.8" hidden="true" customHeight="false" outlineLevel="0" collapsed="false">
      <c r="A1989" s="1" t="n">
        <v>24</v>
      </c>
      <c r="B1989" s="1" t="n">
        <v>1988</v>
      </c>
      <c r="C1989" s="1" t="n">
        <v>16</v>
      </c>
      <c r="D1989" s="4" t="n">
        <v>45143.5136342593</v>
      </c>
      <c r="E1989" s="5" t="n">
        <v>26.2</v>
      </c>
      <c r="F1989" s="0" t="str">
        <f aca="false">VLOOKUP(A1989,Водители!A:F,6,0)</f>
        <v>Бодайбо</v>
      </c>
      <c r="G1989" s="0" t="n">
        <f aca="false">VLOOKUP(C1989,Автомобили!A:F,6,0)</f>
        <v>10</v>
      </c>
      <c r="H1989" s="0" t="n">
        <f aca="false">G1989*(E1989/100)</f>
        <v>2.62</v>
      </c>
      <c r="I1989" s="0" t="n">
        <f aca="false">IF(F1989=$F$4,H1989,0)</f>
        <v>0</v>
      </c>
    </row>
    <row r="1990" customFormat="false" ht="13.8" hidden="true" customHeight="false" outlineLevel="0" collapsed="false">
      <c r="A1990" s="1" t="n">
        <v>35</v>
      </c>
      <c r="B1990" s="1" t="n">
        <v>1989</v>
      </c>
      <c r="C1990" s="1" t="n">
        <v>36</v>
      </c>
      <c r="D1990" s="4" t="n">
        <v>45143.5334143519</v>
      </c>
      <c r="E1990" s="5" t="n">
        <v>12.5</v>
      </c>
      <c r="F1990" s="0" t="str">
        <f aca="false">VLOOKUP(A1990,Водители!A:F,6,0)</f>
        <v>Каневская</v>
      </c>
      <c r="G1990" s="0" t="n">
        <f aca="false">VLOOKUP(C1990,Автомобили!A:F,6,0)</f>
        <v>0</v>
      </c>
      <c r="H1990" s="0" t="n">
        <f aca="false">G1990*(E1990/100)</f>
        <v>0</v>
      </c>
      <c r="I1990" s="0" t="n">
        <f aca="false">IF(F1990=$F$4,H1990,0)</f>
        <v>0</v>
      </c>
    </row>
    <row r="1991" customFormat="false" ht="13.8" hidden="true" customHeight="false" outlineLevel="0" collapsed="false">
      <c r="A1991" s="1" t="n">
        <v>27</v>
      </c>
      <c r="B1991" s="1" t="n">
        <v>1990</v>
      </c>
      <c r="C1991" s="1" t="n">
        <v>17</v>
      </c>
      <c r="D1991" s="4" t="n">
        <v>45143.5562152778</v>
      </c>
      <c r="E1991" s="5" t="n">
        <v>39.3</v>
      </c>
      <c r="F1991" s="0" t="str">
        <f aca="false">VLOOKUP(A1991,Водители!A:F,6,0)</f>
        <v>Белореченск</v>
      </c>
      <c r="G1991" s="0" t="n">
        <f aca="false">VLOOKUP(C1991,Автомобили!A:F,6,0)</f>
        <v>12</v>
      </c>
      <c r="H1991" s="0" t="n">
        <f aca="false">G1991*(E1991/100)</f>
        <v>4.716</v>
      </c>
      <c r="I1991" s="0" t="n">
        <f aca="false">IF(F1991=$F$4,H1991,0)</f>
        <v>0</v>
      </c>
    </row>
    <row r="1992" customFormat="false" ht="13.8" hidden="true" customHeight="false" outlineLevel="0" collapsed="false">
      <c r="A1992" s="1" t="n">
        <v>17</v>
      </c>
      <c r="B1992" s="1" t="n">
        <v>1991</v>
      </c>
      <c r="C1992" s="1" t="n">
        <v>6</v>
      </c>
      <c r="D1992" s="4" t="n">
        <v>45143.6017708333</v>
      </c>
      <c r="E1992" s="5" t="n">
        <v>49.2</v>
      </c>
      <c r="F1992" s="0" t="str">
        <f aca="false">VLOOKUP(A1992,Водители!A:F,6,0)</f>
        <v>Колпашево</v>
      </c>
      <c r="G1992" s="0" t="n">
        <f aca="false">VLOOKUP(C1992,Автомобили!A:F,6,0)</f>
        <v>13.5</v>
      </c>
      <c r="H1992" s="0" t="n">
        <f aca="false">G1992*(E1992/100)</f>
        <v>6.642</v>
      </c>
      <c r="I1992" s="0" t="n">
        <f aca="false">IF(F1992=$F$4,H1992,0)</f>
        <v>0</v>
      </c>
    </row>
    <row r="1993" customFormat="false" ht="13.8" hidden="true" customHeight="false" outlineLevel="0" collapsed="false">
      <c r="A1993" s="1" t="n">
        <v>30</v>
      </c>
      <c r="B1993" s="1" t="n">
        <v>1992</v>
      </c>
      <c r="C1993" s="1" t="n">
        <v>36</v>
      </c>
      <c r="D1993" s="4" t="n">
        <v>45143.6401273148</v>
      </c>
      <c r="E1993" s="5" t="n">
        <v>29.3</v>
      </c>
      <c r="F1993" s="0" t="str">
        <f aca="false">VLOOKUP(A1993,Водители!A:F,6,0)</f>
        <v>Каневская</v>
      </c>
      <c r="G1993" s="0" t="n">
        <f aca="false">VLOOKUP(C1993,Автомобили!A:F,6,0)</f>
        <v>0</v>
      </c>
      <c r="H1993" s="0" t="n">
        <f aca="false">G1993*(E1993/100)</f>
        <v>0</v>
      </c>
      <c r="I1993" s="0" t="n">
        <f aca="false">IF(F1993=$F$4,H1993,0)</f>
        <v>0</v>
      </c>
    </row>
    <row r="1994" customFormat="false" ht="13.8" hidden="true" customHeight="false" outlineLevel="0" collapsed="false">
      <c r="A1994" s="1" t="n">
        <v>6</v>
      </c>
      <c r="B1994" s="1" t="n">
        <v>1993</v>
      </c>
      <c r="C1994" s="1" t="n">
        <v>6</v>
      </c>
      <c r="D1994" s="4" t="n">
        <v>45143.6527314815</v>
      </c>
      <c r="E1994" s="5" t="n">
        <v>13</v>
      </c>
      <c r="F1994" s="0" t="str">
        <f aca="false">VLOOKUP(A1994,Водители!A:F,6,0)</f>
        <v>Колпашево</v>
      </c>
      <c r="G1994" s="0" t="n">
        <f aca="false">VLOOKUP(C1994,Автомобили!A:F,6,0)</f>
        <v>13.5</v>
      </c>
      <c r="H1994" s="0" t="n">
        <f aca="false">G1994*(E1994/100)</f>
        <v>1.755</v>
      </c>
      <c r="I1994" s="0" t="n">
        <f aca="false">IF(F1994=$F$4,H1994,0)</f>
        <v>0</v>
      </c>
    </row>
    <row r="1995" customFormat="false" ht="13.8" hidden="true" customHeight="false" outlineLevel="0" collapsed="false">
      <c r="A1995" s="1" t="n">
        <v>53</v>
      </c>
      <c r="B1995" s="1" t="n">
        <v>1994</v>
      </c>
      <c r="C1995" s="1" t="n">
        <v>14</v>
      </c>
      <c r="D1995" s="4" t="n">
        <v>45143.6608333333</v>
      </c>
      <c r="E1995" s="5" t="n">
        <v>31.1</v>
      </c>
      <c r="F1995" s="0" t="str">
        <f aca="false">VLOOKUP(A1995,Водители!A:F,6,0)</f>
        <v>Чехов</v>
      </c>
      <c r="G1995" s="0" t="n">
        <f aca="false">VLOOKUP(C1995,Автомобили!A:F,6,0)</f>
        <v>0</v>
      </c>
      <c r="H1995" s="0" t="n">
        <f aca="false">G1995*(E1995/100)</f>
        <v>0</v>
      </c>
      <c r="I1995" s="0" t="n">
        <f aca="false">IF(F1995=$F$4,H1995,0)</f>
        <v>0</v>
      </c>
    </row>
    <row r="1996" customFormat="false" ht="13.8" hidden="true" customHeight="false" outlineLevel="0" collapsed="false">
      <c r="A1996" s="1" t="n">
        <v>50</v>
      </c>
      <c r="B1996" s="1" t="n">
        <v>1995</v>
      </c>
      <c r="C1996" s="1" t="n">
        <v>17</v>
      </c>
      <c r="D1996" s="4" t="n">
        <v>45143.6952777778</v>
      </c>
      <c r="E1996" s="5" t="n">
        <v>28.3</v>
      </c>
      <c r="F1996" s="0" t="str">
        <f aca="false">VLOOKUP(A1996,Водители!A:F,6,0)</f>
        <v>Белореченск</v>
      </c>
      <c r="G1996" s="0" t="n">
        <f aca="false">VLOOKUP(C1996,Автомобили!A:F,6,0)</f>
        <v>12</v>
      </c>
      <c r="H1996" s="0" t="n">
        <f aca="false">G1996*(E1996/100)</f>
        <v>3.396</v>
      </c>
      <c r="I1996" s="0" t="n">
        <f aca="false">IF(F1996=$F$4,H1996,0)</f>
        <v>0</v>
      </c>
    </row>
    <row r="1997" customFormat="false" ht="13.8" hidden="true" customHeight="false" outlineLevel="0" collapsed="false">
      <c r="A1997" s="1" t="n">
        <v>28</v>
      </c>
      <c r="B1997" s="1" t="n">
        <v>1996</v>
      </c>
      <c r="C1997" s="1" t="n">
        <v>35</v>
      </c>
      <c r="D1997" s="4" t="n">
        <v>45143.7993981482</v>
      </c>
      <c r="E1997" s="5" t="n">
        <v>50.4</v>
      </c>
      <c r="F1997" s="0" t="str">
        <f aca="false">VLOOKUP(A1997,Водители!A:F,6,0)</f>
        <v>Чехов</v>
      </c>
      <c r="G1997" s="0" t="n">
        <f aca="false">VLOOKUP(C1997,Автомобили!A:F,6,0)</f>
        <v>12.5</v>
      </c>
      <c r="H1997" s="0" t="n">
        <f aca="false">G1997*(E1997/100)</f>
        <v>6.3</v>
      </c>
      <c r="I1997" s="0" t="n">
        <f aca="false">IF(F1997=$F$4,H1997,0)</f>
        <v>0</v>
      </c>
    </row>
    <row r="1998" customFormat="false" ht="13.8" hidden="true" customHeight="false" outlineLevel="0" collapsed="false">
      <c r="A1998" s="1" t="n">
        <v>53</v>
      </c>
      <c r="B1998" s="1" t="n">
        <v>1997</v>
      </c>
      <c r="C1998" s="1" t="n">
        <v>19</v>
      </c>
      <c r="D1998" s="4" t="n">
        <v>45143.8086342593</v>
      </c>
      <c r="E1998" s="5" t="n">
        <v>42</v>
      </c>
      <c r="F1998" s="0" t="str">
        <f aca="false">VLOOKUP(A1998,Водители!A:F,6,0)</f>
        <v>Чехов</v>
      </c>
      <c r="G1998" s="0" t="n">
        <f aca="false">VLOOKUP(C1998,Автомобили!A:F,6,0)</f>
        <v>14.6</v>
      </c>
      <c r="H1998" s="0" t="n">
        <f aca="false">G1998*(E1998/100)</f>
        <v>6.132</v>
      </c>
      <c r="I1998" s="0" t="n">
        <f aca="false">IF(F1998=$F$4,H1998,0)</f>
        <v>0</v>
      </c>
    </row>
    <row r="1999" customFormat="false" ht="13.8" hidden="true" customHeight="false" outlineLevel="0" collapsed="false">
      <c r="A1999" s="1" t="n">
        <v>55</v>
      </c>
      <c r="B1999" s="1" t="n">
        <v>1998</v>
      </c>
      <c r="C1999" s="1" t="n">
        <v>20</v>
      </c>
      <c r="D1999" s="4" t="n">
        <v>45143.8343634259</v>
      </c>
      <c r="E1999" s="5" t="n">
        <v>22.2</v>
      </c>
      <c r="F1999" s="0" t="str">
        <f aca="false">VLOOKUP(A1999,Водители!A:F,6,0)</f>
        <v>Ставрополь</v>
      </c>
      <c r="G1999" s="0" t="n">
        <f aca="false">VLOOKUP(C1999,Автомобили!A:F,6,0)</f>
        <v>13.4</v>
      </c>
      <c r="H1999" s="0" t="n">
        <f aca="false">G1999*(E1999/100)</f>
        <v>2.9748</v>
      </c>
      <c r="I1999" s="0" t="n">
        <f aca="false">IF(F1999=$F$4,H1999,0)</f>
        <v>0</v>
      </c>
    </row>
    <row r="2000" customFormat="false" ht="13.8" hidden="true" customHeight="false" outlineLevel="0" collapsed="false">
      <c r="A2000" s="1" t="n">
        <v>5</v>
      </c>
      <c r="B2000" s="1" t="n">
        <v>1999</v>
      </c>
      <c r="C2000" s="1" t="n">
        <v>24</v>
      </c>
      <c r="D2000" s="4" t="n">
        <v>45143.9098263889</v>
      </c>
      <c r="E2000" s="5" t="n">
        <v>24.9</v>
      </c>
      <c r="F2000" s="0" t="str">
        <f aca="false">VLOOKUP(A2000,Водители!A:F,6,0)</f>
        <v>Каневская</v>
      </c>
      <c r="G2000" s="0" t="n">
        <f aca="false">VLOOKUP(C2000,Автомобили!A:F,6,0)</f>
        <v>12.4</v>
      </c>
      <c r="H2000" s="0" t="n">
        <f aca="false">G2000*(E2000/100)</f>
        <v>3.0876</v>
      </c>
      <c r="I2000" s="0" t="n">
        <f aca="false">IF(F2000=$F$4,H2000,0)</f>
        <v>0</v>
      </c>
    </row>
    <row r="2001" customFormat="false" ht="13.8" hidden="true" customHeight="false" outlineLevel="0" collapsed="false">
      <c r="A2001" s="1" t="n">
        <v>58</v>
      </c>
      <c r="B2001" s="1" t="n">
        <v>2000</v>
      </c>
      <c r="C2001" s="1" t="n">
        <v>4</v>
      </c>
      <c r="D2001" s="4" t="n">
        <v>45143.9280324074</v>
      </c>
      <c r="E2001" s="5" t="n">
        <v>22.9</v>
      </c>
      <c r="F2001" s="0" t="str">
        <f aca="false">VLOOKUP(A2001,Водители!A:F,6,0)</f>
        <v>Белореченск</v>
      </c>
      <c r="G2001" s="0" t="n">
        <f aca="false">VLOOKUP(C2001,Автомобили!A:F,6,0)</f>
        <v>0</v>
      </c>
      <c r="H2001" s="0" t="n">
        <f aca="false">G2001*(E2001/100)</f>
        <v>0</v>
      </c>
      <c r="I2001" s="0" t="n">
        <f aca="false">IF(F2001=$F$4,H2001,0)</f>
        <v>0</v>
      </c>
    </row>
    <row r="2002" customFormat="false" ht="13.8" hidden="true" customHeight="false" outlineLevel="0" collapsed="false">
      <c r="A2002" s="1" t="n">
        <v>52</v>
      </c>
      <c r="B2002" s="1" t="n">
        <v>2001</v>
      </c>
      <c r="C2002" s="1" t="n">
        <v>39</v>
      </c>
      <c r="D2002" s="4" t="n">
        <v>45143.9293287037</v>
      </c>
      <c r="E2002" s="5" t="n">
        <v>51.4</v>
      </c>
      <c r="F2002" s="0" t="str">
        <f aca="false">VLOOKUP(A2002,Водители!A:F,6,0)</f>
        <v>Белореченск</v>
      </c>
      <c r="G2002" s="0" t="n">
        <f aca="false">VLOOKUP(C2002,Автомобили!A:F,6,0)</f>
        <v>0</v>
      </c>
      <c r="H2002" s="0" t="n">
        <f aca="false">G2002*(E2002/100)</f>
        <v>0</v>
      </c>
      <c r="I2002" s="0" t="n">
        <f aca="false">IF(F2002=$F$4,H2002,0)</f>
        <v>0</v>
      </c>
    </row>
    <row r="2003" customFormat="false" ht="13.8" hidden="true" customHeight="false" outlineLevel="0" collapsed="false">
      <c r="A2003" s="1" t="n">
        <v>30</v>
      </c>
      <c r="B2003" s="1" t="n">
        <v>2002</v>
      </c>
      <c r="C2003" s="1" t="n">
        <v>34</v>
      </c>
      <c r="D2003" s="4" t="n">
        <v>45143.9728819444</v>
      </c>
      <c r="E2003" s="5" t="n">
        <v>27.6</v>
      </c>
      <c r="F2003" s="0" t="str">
        <f aca="false">VLOOKUP(A2003,Водители!A:F,6,0)</f>
        <v>Каневская</v>
      </c>
      <c r="G2003" s="0" t="n">
        <f aca="false">VLOOKUP(C2003,Автомобили!A:F,6,0)</f>
        <v>10.9</v>
      </c>
      <c r="H2003" s="0" t="n">
        <f aca="false">G2003*(E2003/100)</f>
        <v>3.0084</v>
      </c>
      <c r="I2003" s="0" t="n">
        <f aca="false">IF(F2003=$F$4,H2003,0)</f>
        <v>0</v>
      </c>
    </row>
    <row r="2004" customFormat="false" ht="13.8" hidden="true" customHeight="false" outlineLevel="0" collapsed="false">
      <c r="A2004" s="1" t="n">
        <v>1</v>
      </c>
      <c r="B2004" s="1" t="n">
        <v>2003</v>
      </c>
      <c r="C2004" s="1" t="n">
        <v>3</v>
      </c>
      <c r="D2004" s="4" t="n">
        <v>45143.9827314815</v>
      </c>
      <c r="E2004" s="5" t="n">
        <v>3.1</v>
      </c>
      <c r="F2004" s="0" t="str">
        <f aca="false">VLOOKUP(A2004,Водители!A:F,6,0)</f>
        <v>Каневская</v>
      </c>
      <c r="G2004" s="0" t="n">
        <f aca="false">VLOOKUP(C2004,Автомобили!A:F,6,0)</f>
        <v>0</v>
      </c>
      <c r="H2004" s="0" t="n">
        <f aca="false">G2004*(E2004/100)</f>
        <v>0</v>
      </c>
      <c r="I2004" s="0" t="n">
        <f aca="false">IF(F2004=$F$4,H2004,0)</f>
        <v>0</v>
      </c>
    </row>
    <row r="2005" customFormat="false" ht="13.8" hidden="true" customHeight="false" outlineLevel="0" collapsed="false">
      <c r="A2005" s="1" t="n">
        <v>58</v>
      </c>
      <c r="B2005" s="1" t="n">
        <v>2004</v>
      </c>
      <c r="C2005" s="1" t="n">
        <v>39</v>
      </c>
      <c r="D2005" s="4" t="n">
        <v>45143.9926736111</v>
      </c>
      <c r="E2005" s="5" t="n">
        <v>10.9</v>
      </c>
      <c r="F2005" s="0" t="str">
        <f aca="false">VLOOKUP(A2005,Водители!A:F,6,0)</f>
        <v>Белореченск</v>
      </c>
      <c r="G2005" s="0" t="n">
        <f aca="false">VLOOKUP(C2005,Автомобили!A:F,6,0)</f>
        <v>0</v>
      </c>
      <c r="H2005" s="0" t="n">
        <f aca="false">G2005*(E2005/100)</f>
        <v>0</v>
      </c>
      <c r="I2005" s="0" t="n">
        <f aca="false">IF(F2005=$F$4,H2005,0)</f>
        <v>0</v>
      </c>
    </row>
    <row r="2006" customFormat="false" ht="13.8" hidden="true" customHeight="false" outlineLevel="0" collapsed="false">
      <c r="A2006" s="1" t="n">
        <v>29</v>
      </c>
      <c r="B2006" s="1" t="n">
        <v>2005</v>
      </c>
      <c r="C2006" s="1" t="n">
        <v>32</v>
      </c>
      <c r="D2006" s="4" t="n">
        <v>45144.0347800926</v>
      </c>
      <c r="E2006" s="5" t="n">
        <v>12.6</v>
      </c>
      <c r="F2006" s="0" t="str">
        <f aca="false">VLOOKUP(A2006,Водители!A:F,6,0)</f>
        <v>Колпашево</v>
      </c>
      <c r="G2006" s="0" t="n">
        <f aca="false">VLOOKUP(C2006,Автомобили!A:F,6,0)</f>
        <v>0</v>
      </c>
      <c r="H2006" s="0" t="n">
        <f aca="false">G2006*(E2006/100)</f>
        <v>0</v>
      </c>
      <c r="I2006" s="0" t="n">
        <f aca="false">IF(F2006=$F$4,H2006,0)</f>
        <v>0</v>
      </c>
    </row>
    <row r="2007" customFormat="false" ht="13.8" hidden="true" customHeight="false" outlineLevel="0" collapsed="false">
      <c r="A2007" s="1" t="n">
        <v>27</v>
      </c>
      <c r="B2007" s="1" t="n">
        <v>2006</v>
      </c>
      <c r="C2007" s="1" t="n">
        <v>17</v>
      </c>
      <c r="D2007" s="4" t="n">
        <v>45144.0633101852</v>
      </c>
      <c r="E2007" s="5" t="n">
        <v>56.4</v>
      </c>
      <c r="F2007" s="0" t="str">
        <f aca="false">VLOOKUP(A2007,Водители!A:F,6,0)</f>
        <v>Белореченск</v>
      </c>
      <c r="G2007" s="0" t="n">
        <f aca="false">VLOOKUP(C2007,Автомобили!A:F,6,0)</f>
        <v>12</v>
      </c>
      <c r="H2007" s="0" t="n">
        <f aca="false">G2007*(E2007/100)</f>
        <v>6.768</v>
      </c>
      <c r="I2007" s="0" t="n">
        <f aca="false">IF(F2007=$F$4,H2007,0)</f>
        <v>0</v>
      </c>
    </row>
    <row r="2008" customFormat="false" ht="13.8" hidden="true" customHeight="false" outlineLevel="0" collapsed="false">
      <c r="A2008" s="1" t="n">
        <v>3</v>
      </c>
      <c r="B2008" s="1" t="n">
        <v>2007</v>
      </c>
      <c r="C2008" s="1" t="n">
        <v>32</v>
      </c>
      <c r="D2008" s="4" t="n">
        <v>45144.1308564815</v>
      </c>
      <c r="E2008" s="5" t="n">
        <v>40.8</v>
      </c>
      <c r="F2008" s="0" t="str">
        <f aca="false">VLOOKUP(A2008,Водители!A:F,6,0)</f>
        <v>Колпашево</v>
      </c>
      <c r="G2008" s="0" t="n">
        <f aca="false">VLOOKUP(C2008,Автомобили!A:F,6,0)</f>
        <v>0</v>
      </c>
      <c r="H2008" s="0" t="n">
        <f aca="false">G2008*(E2008/100)</f>
        <v>0</v>
      </c>
      <c r="I2008" s="0" t="n">
        <f aca="false">IF(F2008=$F$4,H2008,0)</f>
        <v>0</v>
      </c>
    </row>
    <row r="2009" customFormat="false" ht="13.8" hidden="true" customHeight="false" outlineLevel="0" collapsed="false">
      <c r="A2009" s="1" t="n">
        <v>42</v>
      </c>
      <c r="B2009" s="1" t="n">
        <v>2008</v>
      </c>
      <c r="C2009" s="1" t="n">
        <v>1</v>
      </c>
      <c r="D2009" s="4" t="n">
        <v>45144.1502430556</v>
      </c>
      <c r="E2009" s="5" t="n">
        <v>37.5</v>
      </c>
      <c r="F2009" s="0" t="str">
        <f aca="false">VLOOKUP(A2009,Водители!A:F,6,0)</f>
        <v>Бодайбо</v>
      </c>
      <c r="G2009" s="0" t="n">
        <f aca="false">VLOOKUP(C2009,Автомобили!A:F,6,0)</f>
        <v>0</v>
      </c>
      <c r="H2009" s="0" t="n">
        <f aca="false">G2009*(E2009/100)</f>
        <v>0</v>
      </c>
      <c r="I2009" s="0" t="n">
        <f aca="false">IF(F2009=$F$4,H2009,0)</f>
        <v>0</v>
      </c>
    </row>
    <row r="2010" customFormat="false" ht="13.8" hidden="true" customHeight="false" outlineLevel="0" collapsed="false">
      <c r="A2010" s="1" t="n">
        <v>37</v>
      </c>
      <c r="B2010" s="1" t="n">
        <v>2009</v>
      </c>
      <c r="C2010" s="1" t="n">
        <v>35</v>
      </c>
      <c r="D2010" s="4" t="n">
        <v>45144.2691435185</v>
      </c>
      <c r="E2010" s="5" t="n">
        <v>43.9</v>
      </c>
      <c r="F2010" s="0" t="str">
        <f aca="false">VLOOKUP(A2010,Водители!A:F,6,0)</f>
        <v>Чехов</v>
      </c>
      <c r="G2010" s="0" t="n">
        <f aca="false">VLOOKUP(C2010,Автомобили!A:F,6,0)</f>
        <v>12.5</v>
      </c>
      <c r="H2010" s="0" t="n">
        <f aca="false">G2010*(E2010/100)</f>
        <v>5.4875</v>
      </c>
      <c r="I2010" s="0" t="n">
        <f aca="false">IF(F2010=$F$4,H2010,0)</f>
        <v>0</v>
      </c>
    </row>
    <row r="2011" customFormat="false" ht="13.8" hidden="true" customHeight="false" outlineLevel="0" collapsed="false">
      <c r="A2011" s="1" t="n">
        <v>45</v>
      </c>
      <c r="B2011" s="1" t="n">
        <v>2010</v>
      </c>
      <c r="C2011" s="1" t="n">
        <v>20</v>
      </c>
      <c r="D2011" s="4" t="n">
        <v>45144.3203240741</v>
      </c>
      <c r="E2011" s="5" t="n">
        <v>21.9</v>
      </c>
      <c r="F2011" s="0" t="str">
        <f aca="false">VLOOKUP(A2011,Водители!A:F,6,0)</f>
        <v>Ставрополь</v>
      </c>
      <c r="G2011" s="0" t="n">
        <f aca="false">VLOOKUP(C2011,Автомобили!A:F,6,0)</f>
        <v>13.4</v>
      </c>
      <c r="H2011" s="0" t="n">
        <f aca="false">G2011*(E2011/100)</f>
        <v>2.9346</v>
      </c>
      <c r="I2011" s="0" t="n">
        <f aca="false">IF(F2011=$F$4,H2011,0)</f>
        <v>0</v>
      </c>
    </row>
    <row r="2012" customFormat="false" ht="13.8" hidden="true" customHeight="false" outlineLevel="0" collapsed="false">
      <c r="A2012" s="1" t="n">
        <v>7</v>
      </c>
      <c r="B2012" s="1" t="n">
        <v>2011</v>
      </c>
      <c r="C2012" s="1" t="n">
        <v>1</v>
      </c>
      <c r="D2012" s="4" t="n">
        <v>45144.3586921296</v>
      </c>
      <c r="E2012" s="5" t="n">
        <v>26.1</v>
      </c>
      <c r="F2012" s="0" t="str">
        <f aca="false">VLOOKUP(A2012,Водители!A:F,6,0)</f>
        <v>Бодайбо</v>
      </c>
      <c r="G2012" s="0" t="n">
        <f aca="false">VLOOKUP(C2012,Автомобили!A:F,6,0)</f>
        <v>0</v>
      </c>
      <c r="H2012" s="0" t="n">
        <f aca="false">G2012*(E2012/100)</f>
        <v>0</v>
      </c>
      <c r="I2012" s="0" t="n">
        <f aca="false">IF(F2012=$F$4,H2012,0)</f>
        <v>0</v>
      </c>
    </row>
    <row r="2013" customFormat="false" ht="13.8" hidden="true" customHeight="false" outlineLevel="0" collapsed="false">
      <c r="A2013" s="1" t="n">
        <v>10</v>
      </c>
      <c r="B2013" s="1" t="n">
        <v>2012</v>
      </c>
      <c r="C2013" s="1" t="n">
        <v>34</v>
      </c>
      <c r="D2013" s="4" t="n">
        <v>45144.4608449074</v>
      </c>
      <c r="E2013" s="5" t="n">
        <v>41.3</v>
      </c>
      <c r="F2013" s="0" t="str">
        <f aca="false">VLOOKUP(A2013,Водители!A:F,6,0)</f>
        <v>Каневская</v>
      </c>
      <c r="G2013" s="0" t="n">
        <f aca="false">VLOOKUP(C2013,Автомобили!A:F,6,0)</f>
        <v>10.9</v>
      </c>
      <c r="H2013" s="0" t="n">
        <f aca="false">G2013*(E2013/100)</f>
        <v>4.5017</v>
      </c>
      <c r="I2013" s="0" t="n">
        <f aca="false">IF(F2013=$F$4,H2013,0)</f>
        <v>0</v>
      </c>
    </row>
    <row r="2014" customFormat="false" ht="13.8" hidden="true" customHeight="false" outlineLevel="0" collapsed="false">
      <c r="A2014" s="1" t="n">
        <v>37</v>
      </c>
      <c r="B2014" s="1" t="n">
        <v>2013</v>
      </c>
      <c r="C2014" s="1" t="n">
        <v>35</v>
      </c>
      <c r="D2014" s="4" t="n">
        <v>45144.5429282407</v>
      </c>
      <c r="E2014" s="5" t="n">
        <v>39.4</v>
      </c>
      <c r="F2014" s="0" t="str">
        <f aca="false">VLOOKUP(A2014,Водители!A:F,6,0)</f>
        <v>Чехов</v>
      </c>
      <c r="G2014" s="0" t="n">
        <f aca="false">VLOOKUP(C2014,Автомобили!A:F,6,0)</f>
        <v>12.5</v>
      </c>
      <c r="H2014" s="0" t="n">
        <f aca="false">G2014*(E2014/100)</f>
        <v>4.925</v>
      </c>
      <c r="I2014" s="0" t="n">
        <f aca="false">IF(F2014=$F$4,H2014,0)</f>
        <v>0</v>
      </c>
    </row>
    <row r="2015" customFormat="false" ht="13.8" hidden="true" customHeight="false" outlineLevel="0" collapsed="false">
      <c r="A2015" s="1" t="n">
        <v>23</v>
      </c>
      <c r="B2015" s="1" t="n">
        <v>2014</v>
      </c>
      <c r="C2015" s="1" t="n">
        <v>8</v>
      </c>
      <c r="D2015" s="4" t="n">
        <v>45144.5880671296</v>
      </c>
      <c r="E2015" s="5" t="n">
        <v>39.6</v>
      </c>
      <c r="F2015" s="0" t="str">
        <f aca="false">VLOOKUP(A2015,Водители!A:F,6,0)</f>
        <v>Ульяновск</v>
      </c>
      <c r="G2015" s="0" t="n">
        <f aca="false">VLOOKUP(C2015,Автомобили!A:F,6,0)</f>
        <v>15.6</v>
      </c>
      <c r="H2015" s="0" t="n">
        <f aca="false">G2015*(E2015/100)</f>
        <v>6.1776</v>
      </c>
      <c r="I2015" s="0" t="n">
        <f aca="false">IF(F2015=$F$4,H2015,0)</f>
        <v>6.1776</v>
      </c>
    </row>
    <row r="2016" customFormat="false" ht="13.8" hidden="true" customHeight="false" outlineLevel="0" collapsed="false">
      <c r="A2016" s="1" t="n">
        <v>20</v>
      </c>
      <c r="B2016" s="1" t="n">
        <v>2015</v>
      </c>
      <c r="C2016" s="1" t="n">
        <v>10</v>
      </c>
      <c r="D2016" s="4" t="n">
        <v>45144.6465972222</v>
      </c>
      <c r="E2016" s="5" t="n">
        <v>21.2</v>
      </c>
      <c r="F2016" s="0" t="str">
        <f aca="false">VLOOKUP(A2016,Водители!A:F,6,0)</f>
        <v>Чехов</v>
      </c>
      <c r="G2016" s="0" t="n">
        <f aca="false">VLOOKUP(C2016,Автомобили!A:F,6,0)</f>
        <v>15.6</v>
      </c>
      <c r="H2016" s="0" t="n">
        <f aca="false">G2016*(E2016/100)</f>
        <v>3.3072</v>
      </c>
      <c r="I2016" s="0" t="n">
        <f aca="false">IF(F2016=$F$4,H2016,0)</f>
        <v>0</v>
      </c>
    </row>
    <row r="2017" customFormat="false" ht="13.8" hidden="true" customHeight="false" outlineLevel="0" collapsed="false">
      <c r="A2017" s="1" t="n">
        <v>29</v>
      </c>
      <c r="B2017" s="1" t="n">
        <v>2016</v>
      </c>
      <c r="C2017" s="1" t="n">
        <v>32</v>
      </c>
      <c r="D2017" s="4" t="n">
        <v>45144.6535185185</v>
      </c>
      <c r="E2017" s="5" t="n">
        <v>12.6</v>
      </c>
      <c r="F2017" s="0" t="str">
        <f aca="false">VLOOKUP(A2017,Водители!A:F,6,0)</f>
        <v>Колпашево</v>
      </c>
      <c r="G2017" s="0" t="n">
        <f aca="false">VLOOKUP(C2017,Автомобили!A:F,6,0)</f>
        <v>0</v>
      </c>
      <c r="H2017" s="0" t="n">
        <f aca="false">G2017*(E2017/100)</f>
        <v>0</v>
      </c>
      <c r="I2017" s="0" t="n">
        <f aca="false">IF(F2017=$F$4,H2017,0)</f>
        <v>0</v>
      </c>
    </row>
    <row r="2018" customFormat="false" ht="13.8" hidden="true" customHeight="false" outlineLevel="0" collapsed="false">
      <c r="A2018" s="1" t="n">
        <v>61</v>
      </c>
      <c r="B2018" s="1" t="n">
        <v>2017</v>
      </c>
      <c r="C2018" s="1" t="n">
        <v>17</v>
      </c>
      <c r="D2018" s="4" t="n">
        <v>45144.7033680556</v>
      </c>
      <c r="E2018" s="5" t="n">
        <v>6.4</v>
      </c>
      <c r="F2018" s="0" t="str">
        <f aca="false">VLOOKUP(A2018,Водители!A:F,6,0)</f>
        <v>Белореченск</v>
      </c>
      <c r="G2018" s="0" t="n">
        <f aca="false">VLOOKUP(C2018,Автомобили!A:F,6,0)</f>
        <v>12</v>
      </c>
      <c r="H2018" s="0" t="n">
        <f aca="false">G2018*(E2018/100)</f>
        <v>0.768</v>
      </c>
      <c r="I2018" s="0" t="n">
        <f aca="false">IF(F2018=$F$4,H2018,0)</f>
        <v>0</v>
      </c>
    </row>
    <row r="2019" customFormat="false" ht="13.8" hidden="true" customHeight="false" outlineLevel="0" collapsed="false">
      <c r="A2019" s="1" t="n">
        <v>28</v>
      </c>
      <c r="B2019" s="1" t="n">
        <v>2018</v>
      </c>
      <c r="C2019" s="1" t="n">
        <v>35</v>
      </c>
      <c r="D2019" s="4" t="n">
        <v>45144.8364814815</v>
      </c>
      <c r="E2019" s="5" t="n">
        <v>39.8</v>
      </c>
      <c r="F2019" s="0" t="str">
        <f aca="false">VLOOKUP(A2019,Водители!A:F,6,0)</f>
        <v>Чехов</v>
      </c>
      <c r="G2019" s="0" t="n">
        <f aca="false">VLOOKUP(C2019,Автомобили!A:F,6,0)</f>
        <v>12.5</v>
      </c>
      <c r="H2019" s="0" t="n">
        <f aca="false">G2019*(E2019/100)</f>
        <v>4.975</v>
      </c>
      <c r="I2019" s="0" t="n">
        <f aca="false">IF(F2019=$F$4,H2019,0)</f>
        <v>0</v>
      </c>
    </row>
    <row r="2020" customFormat="false" ht="13.8" hidden="true" customHeight="false" outlineLevel="0" collapsed="false">
      <c r="A2020" s="1" t="n">
        <v>47</v>
      </c>
      <c r="B2020" s="1" t="n">
        <v>2019</v>
      </c>
      <c r="C2020" s="1" t="n">
        <v>20</v>
      </c>
      <c r="D2020" s="4" t="n">
        <v>45144.8444212963</v>
      </c>
      <c r="E2020" s="5" t="n">
        <v>38.9</v>
      </c>
      <c r="F2020" s="0" t="str">
        <f aca="false">VLOOKUP(A2020,Водители!A:F,6,0)</f>
        <v>Ставрополь</v>
      </c>
      <c r="G2020" s="0" t="n">
        <f aca="false">VLOOKUP(C2020,Автомобили!A:F,6,0)</f>
        <v>13.4</v>
      </c>
      <c r="H2020" s="0" t="n">
        <f aca="false">G2020*(E2020/100)</f>
        <v>5.2126</v>
      </c>
      <c r="I2020" s="0" t="n">
        <f aca="false">IF(F2020=$F$4,H2020,0)</f>
        <v>0</v>
      </c>
    </row>
    <row r="2021" customFormat="false" ht="13.8" hidden="true" customHeight="false" outlineLevel="0" collapsed="false">
      <c r="A2021" s="1" t="n">
        <v>5</v>
      </c>
      <c r="B2021" s="1" t="n">
        <v>2020</v>
      </c>
      <c r="C2021" s="1" t="n">
        <v>34</v>
      </c>
      <c r="D2021" s="4" t="n">
        <v>45144.8591666667</v>
      </c>
      <c r="E2021" s="5" t="n">
        <v>36.1</v>
      </c>
      <c r="F2021" s="0" t="str">
        <f aca="false">VLOOKUP(A2021,Водители!A:F,6,0)</f>
        <v>Каневская</v>
      </c>
      <c r="G2021" s="0" t="n">
        <f aca="false">VLOOKUP(C2021,Автомобили!A:F,6,0)</f>
        <v>10.9</v>
      </c>
      <c r="H2021" s="0" t="n">
        <f aca="false">G2021*(E2021/100)</f>
        <v>3.9349</v>
      </c>
      <c r="I2021" s="0" t="n">
        <f aca="false">IF(F2021=$F$4,H2021,0)</f>
        <v>0</v>
      </c>
    </row>
    <row r="2022" customFormat="false" ht="13.8" hidden="true" customHeight="false" outlineLevel="0" collapsed="false">
      <c r="A2022" s="1" t="n">
        <v>38</v>
      </c>
      <c r="B2022" s="1" t="n">
        <v>2021</v>
      </c>
      <c r="C2022" s="1" t="n">
        <v>35</v>
      </c>
      <c r="D2022" s="4" t="n">
        <v>45144.8612384259</v>
      </c>
      <c r="E2022" s="5" t="n">
        <v>38.9</v>
      </c>
      <c r="F2022" s="0" t="str">
        <f aca="false">VLOOKUP(A2022,Водители!A:F,6,0)</f>
        <v>Чехов</v>
      </c>
      <c r="G2022" s="0" t="n">
        <f aca="false">VLOOKUP(C2022,Автомобили!A:F,6,0)</f>
        <v>12.5</v>
      </c>
      <c r="H2022" s="0" t="n">
        <f aca="false">G2022*(E2022/100)</f>
        <v>4.8625</v>
      </c>
      <c r="I2022" s="0" t="n">
        <f aca="false">IF(F2022=$F$4,H2022,0)</f>
        <v>0</v>
      </c>
    </row>
    <row r="2023" customFormat="false" ht="13.8" hidden="true" customHeight="false" outlineLevel="0" collapsed="false">
      <c r="A2023" s="1" t="n">
        <v>40</v>
      </c>
      <c r="B2023" s="1" t="n">
        <v>2022</v>
      </c>
      <c r="C2023" s="1" t="n">
        <v>37</v>
      </c>
      <c r="D2023" s="4" t="n">
        <v>45144.924537037</v>
      </c>
      <c r="E2023" s="5" t="n">
        <v>22</v>
      </c>
      <c r="F2023" s="0" t="str">
        <f aca="false">VLOOKUP(A2023,Водители!A:F,6,0)</f>
        <v>Ульяновск</v>
      </c>
      <c r="G2023" s="0" t="n">
        <f aca="false">VLOOKUP(C2023,Автомобили!A:F,6,0)</f>
        <v>15.8</v>
      </c>
      <c r="H2023" s="0" t="n">
        <f aca="false">G2023*(E2023/100)</f>
        <v>3.476</v>
      </c>
      <c r="I2023" s="0" t="n">
        <f aca="false">IF(F2023=$F$4,H2023,0)</f>
        <v>3.476</v>
      </c>
    </row>
    <row r="2024" customFormat="false" ht="13.8" hidden="true" customHeight="false" outlineLevel="0" collapsed="false">
      <c r="A2024" s="1" t="n">
        <v>56</v>
      </c>
      <c r="B2024" s="1" t="n">
        <v>2023</v>
      </c>
      <c r="C2024" s="1" t="n">
        <v>38</v>
      </c>
      <c r="D2024" s="4" t="n">
        <v>45145.0611342593</v>
      </c>
      <c r="E2024" s="5" t="n">
        <v>8.2</v>
      </c>
      <c r="F2024" s="0" t="str">
        <f aca="false">VLOOKUP(A2024,Водители!A:F,6,0)</f>
        <v>Чехов</v>
      </c>
      <c r="G2024" s="0" t="n">
        <f aca="false">VLOOKUP(C2024,Автомобили!A:F,6,0)</f>
        <v>11.8</v>
      </c>
      <c r="H2024" s="0" t="n">
        <f aca="false">G2024*(E2024/100)</f>
        <v>0.9676</v>
      </c>
      <c r="I2024" s="0" t="n">
        <f aca="false">IF(F2024=$F$4,H2024,0)</f>
        <v>0</v>
      </c>
    </row>
    <row r="2025" customFormat="false" ht="13.8" hidden="true" customHeight="false" outlineLevel="0" collapsed="false">
      <c r="A2025" s="1" t="n">
        <v>35</v>
      </c>
      <c r="B2025" s="1" t="n">
        <v>2024</v>
      </c>
      <c r="C2025" s="1" t="n">
        <v>24</v>
      </c>
      <c r="D2025" s="4" t="n">
        <v>45145.3185416667</v>
      </c>
      <c r="E2025" s="5" t="n">
        <v>54.9</v>
      </c>
      <c r="F2025" s="0" t="str">
        <f aca="false">VLOOKUP(A2025,Водители!A:F,6,0)</f>
        <v>Каневская</v>
      </c>
      <c r="G2025" s="0" t="n">
        <f aca="false">VLOOKUP(C2025,Автомобили!A:F,6,0)</f>
        <v>12.4</v>
      </c>
      <c r="H2025" s="0" t="n">
        <f aca="false">G2025*(E2025/100)</f>
        <v>6.8076</v>
      </c>
      <c r="I2025" s="0" t="n">
        <f aca="false">IF(F2025=$F$4,H2025,0)</f>
        <v>0</v>
      </c>
    </row>
    <row r="2026" customFormat="false" ht="13.8" hidden="true" customHeight="false" outlineLevel="0" collapsed="false">
      <c r="A2026" s="1" t="n">
        <v>10</v>
      </c>
      <c r="B2026" s="1" t="n">
        <v>2025</v>
      </c>
      <c r="C2026" s="1" t="n">
        <v>36</v>
      </c>
      <c r="D2026" s="4" t="n">
        <v>45145.3910763889</v>
      </c>
      <c r="E2026" s="5" t="n">
        <v>8.2</v>
      </c>
      <c r="F2026" s="0" t="str">
        <f aca="false">VLOOKUP(A2026,Водители!A:F,6,0)</f>
        <v>Каневская</v>
      </c>
      <c r="G2026" s="0" t="n">
        <f aca="false">VLOOKUP(C2026,Автомобили!A:F,6,0)</f>
        <v>0</v>
      </c>
      <c r="H2026" s="0" t="n">
        <f aca="false">G2026*(E2026/100)</f>
        <v>0</v>
      </c>
      <c r="I2026" s="0" t="n">
        <f aca="false">IF(F2026=$F$4,H2026,0)</f>
        <v>0</v>
      </c>
    </row>
    <row r="2027" customFormat="false" ht="13.8" hidden="true" customHeight="false" outlineLevel="0" collapsed="false">
      <c r="A2027" s="1" t="n">
        <v>56</v>
      </c>
      <c r="B2027" s="1" t="n">
        <v>2026</v>
      </c>
      <c r="C2027" s="1" t="n">
        <v>21</v>
      </c>
      <c r="D2027" s="4" t="n">
        <v>45145.409537037</v>
      </c>
      <c r="E2027" s="5" t="n">
        <v>21.5</v>
      </c>
      <c r="F2027" s="0" t="str">
        <f aca="false">VLOOKUP(A2027,Водители!A:F,6,0)</f>
        <v>Чехов</v>
      </c>
      <c r="G2027" s="0" t="n">
        <f aca="false">VLOOKUP(C2027,Автомобили!A:F,6,0)</f>
        <v>0</v>
      </c>
      <c r="H2027" s="0" t="n">
        <f aca="false">G2027*(E2027/100)</f>
        <v>0</v>
      </c>
      <c r="I2027" s="0" t="n">
        <f aca="false">IF(F2027=$F$4,H2027,0)</f>
        <v>0</v>
      </c>
    </row>
    <row r="2028" customFormat="false" ht="13.8" hidden="true" customHeight="false" outlineLevel="0" collapsed="false">
      <c r="A2028" s="1" t="n">
        <v>3</v>
      </c>
      <c r="B2028" s="1" t="n">
        <v>2027</v>
      </c>
      <c r="C2028" s="1" t="n">
        <v>6</v>
      </c>
      <c r="D2028" s="4" t="n">
        <v>45145.4132638889</v>
      </c>
      <c r="E2028" s="5" t="n">
        <v>24.6</v>
      </c>
      <c r="F2028" s="0" t="str">
        <f aca="false">VLOOKUP(A2028,Водители!A:F,6,0)</f>
        <v>Колпашево</v>
      </c>
      <c r="G2028" s="0" t="n">
        <f aca="false">VLOOKUP(C2028,Автомобили!A:F,6,0)</f>
        <v>13.5</v>
      </c>
      <c r="H2028" s="0" t="n">
        <f aca="false">G2028*(E2028/100)</f>
        <v>3.321</v>
      </c>
      <c r="I2028" s="0" t="n">
        <f aca="false">IF(F2028=$F$4,H2028,0)</f>
        <v>0</v>
      </c>
    </row>
    <row r="2029" customFormat="false" ht="13.8" hidden="true" customHeight="false" outlineLevel="0" collapsed="false">
      <c r="A2029" s="1" t="n">
        <v>36</v>
      </c>
      <c r="B2029" s="1" t="n">
        <v>2028</v>
      </c>
      <c r="C2029" s="1" t="n">
        <v>6</v>
      </c>
      <c r="D2029" s="4" t="n">
        <v>45145.4192592593</v>
      </c>
      <c r="E2029" s="5" t="n">
        <v>15.2</v>
      </c>
      <c r="F2029" s="0" t="str">
        <f aca="false">VLOOKUP(A2029,Водители!A:F,6,0)</f>
        <v>Колпашево</v>
      </c>
      <c r="G2029" s="0" t="n">
        <f aca="false">VLOOKUP(C2029,Автомобили!A:F,6,0)</f>
        <v>13.5</v>
      </c>
      <c r="H2029" s="0" t="n">
        <f aca="false">G2029*(E2029/100)</f>
        <v>2.052</v>
      </c>
      <c r="I2029" s="0" t="n">
        <f aca="false">IF(F2029=$F$4,H2029,0)</f>
        <v>0</v>
      </c>
    </row>
    <row r="2030" customFormat="false" ht="13.8" hidden="true" customHeight="false" outlineLevel="0" collapsed="false">
      <c r="A2030" s="1" t="n">
        <v>50</v>
      </c>
      <c r="B2030" s="1" t="n">
        <v>2029</v>
      </c>
      <c r="C2030" s="1" t="n">
        <v>9</v>
      </c>
      <c r="D2030" s="4" t="n">
        <v>45145.5067708333</v>
      </c>
      <c r="E2030" s="5" t="n">
        <v>43.7</v>
      </c>
      <c r="F2030" s="0" t="str">
        <f aca="false">VLOOKUP(A2030,Водители!A:F,6,0)</f>
        <v>Белореченск</v>
      </c>
      <c r="G2030" s="0" t="n">
        <f aca="false">VLOOKUP(C2030,Автомобили!A:F,6,0)</f>
        <v>15.9</v>
      </c>
      <c r="H2030" s="0" t="n">
        <f aca="false">G2030*(E2030/100)</f>
        <v>6.9483</v>
      </c>
      <c r="I2030" s="0" t="n">
        <f aca="false">IF(F2030=$F$4,H2030,0)</f>
        <v>0</v>
      </c>
    </row>
    <row r="2031" customFormat="false" ht="13.8" hidden="true" customHeight="false" outlineLevel="0" collapsed="false">
      <c r="A2031" s="1" t="n">
        <v>49</v>
      </c>
      <c r="B2031" s="1" t="n">
        <v>2030</v>
      </c>
      <c r="C2031" s="1" t="n">
        <v>30</v>
      </c>
      <c r="D2031" s="4" t="n">
        <v>45145.622025463</v>
      </c>
      <c r="E2031" s="5" t="n">
        <v>43.3</v>
      </c>
      <c r="F2031" s="0" t="str">
        <f aca="false">VLOOKUP(A2031,Водители!A:F,6,0)</f>
        <v>Ставрополь</v>
      </c>
      <c r="G2031" s="0" t="n">
        <f aca="false">VLOOKUP(C2031,Автомобили!A:F,6,0)</f>
        <v>9.4</v>
      </c>
      <c r="H2031" s="0" t="n">
        <f aca="false">G2031*(E2031/100)</f>
        <v>4.0702</v>
      </c>
      <c r="I2031" s="0" t="n">
        <f aca="false">IF(F2031=$F$4,H2031,0)</f>
        <v>0</v>
      </c>
    </row>
    <row r="2032" customFormat="false" ht="13.8" hidden="true" customHeight="false" outlineLevel="0" collapsed="false">
      <c r="A2032" s="1" t="n">
        <v>46</v>
      </c>
      <c r="B2032" s="1" t="n">
        <v>2031</v>
      </c>
      <c r="C2032" s="1" t="n">
        <v>14</v>
      </c>
      <c r="D2032" s="4" t="n">
        <v>45145.6436574074</v>
      </c>
      <c r="E2032" s="5" t="n">
        <v>30.5</v>
      </c>
      <c r="F2032" s="0" t="str">
        <f aca="false">VLOOKUP(A2032,Водители!A:F,6,0)</f>
        <v>Чехов</v>
      </c>
      <c r="G2032" s="0" t="n">
        <f aca="false">VLOOKUP(C2032,Автомобили!A:F,6,0)</f>
        <v>0</v>
      </c>
      <c r="H2032" s="0" t="n">
        <f aca="false">G2032*(E2032/100)</f>
        <v>0</v>
      </c>
      <c r="I2032" s="0" t="n">
        <f aca="false">IF(F2032=$F$4,H2032,0)</f>
        <v>0</v>
      </c>
    </row>
    <row r="2033" customFormat="false" ht="13.8" hidden="true" customHeight="false" outlineLevel="0" collapsed="false">
      <c r="A2033" s="1" t="n">
        <v>51</v>
      </c>
      <c r="B2033" s="1" t="n">
        <v>2032</v>
      </c>
      <c r="C2033" s="1" t="n">
        <v>15</v>
      </c>
      <c r="D2033" s="4" t="n">
        <v>45145.6558101852</v>
      </c>
      <c r="E2033" s="5" t="n">
        <v>51.5</v>
      </c>
      <c r="F2033" s="0" t="str">
        <f aca="false">VLOOKUP(A2033,Водители!A:F,6,0)</f>
        <v>Ульяновск</v>
      </c>
      <c r="G2033" s="0" t="n">
        <f aca="false">VLOOKUP(C2033,Автомобили!A:F,6,0)</f>
        <v>0</v>
      </c>
      <c r="H2033" s="0" t="n">
        <f aca="false">G2033*(E2033/100)</f>
        <v>0</v>
      </c>
      <c r="I2033" s="0" t="n">
        <f aca="false">IF(F2033=$F$4,H2033,0)</f>
        <v>0</v>
      </c>
    </row>
    <row r="2034" customFormat="false" ht="13.8" hidden="true" customHeight="false" outlineLevel="0" collapsed="false">
      <c r="A2034" s="1" t="n">
        <v>29</v>
      </c>
      <c r="B2034" s="1" t="n">
        <v>2033</v>
      </c>
      <c r="C2034" s="1" t="n">
        <v>6</v>
      </c>
      <c r="D2034" s="4" t="n">
        <v>45145.7409259259</v>
      </c>
      <c r="E2034" s="5" t="n">
        <v>36.8</v>
      </c>
      <c r="F2034" s="0" t="str">
        <f aca="false">VLOOKUP(A2034,Водители!A:F,6,0)</f>
        <v>Колпашево</v>
      </c>
      <c r="G2034" s="0" t="n">
        <f aca="false">VLOOKUP(C2034,Автомобили!A:F,6,0)</f>
        <v>13.5</v>
      </c>
      <c r="H2034" s="0" t="n">
        <f aca="false">G2034*(E2034/100)</f>
        <v>4.968</v>
      </c>
      <c r="I2034" s="0" t="n">
        <f aca="false">IF(F2034=$F$4,H2034,0)</f>
        <v>0</v>
      </c>
    </row>
    <row r="2035" customFormat="false" ht="13.8" hidden="true" customHeight="false" outlineLevel="0" collapsed="false">
      <c r="A2035" s="1" t="n">
        <v>7</v>
      </c>
      <c r="B2035" s="1" t="n">
        <v>2034</v>
      </c>
      <c r="C2035" s="1" t="n">
        <v>42</v>
      </c>
      <c r="D2035" s="4" t="n">
        <v>45145.7763888889</v>
      </c>
      <c r="E2035" s="5" t="n">
        <v>7.5</v>
      </c>
      <c r="F2035" s="0" t="str">
        <f aca="false">VLOOKUP(A2035,Водители!A:F,6,0)</f>
        <v>Бодайбо</v>
      </c>
      <c r="G2035" s="0" t="n">
        <f aca="false">VLOOKUP(C2035,Автомобили!A:F,6,0)</f>
        <v>15.3</v>
      </c>
      <c r="H2035" s="0" t="n">
        <f aca="false">G2035*(E2035/100)</f>
        <v>1.1475</v>
      </c>
      <c r="I2035" s="0" t="n">
        <f aca="false">IF(F2035=$F$4,H2035,0)</f>
        <v>0</v>
      </c>
    </row>
    <row r="2036" customFormat="false" ht="13.8" hidden="true" customHeight="false" outlineLevel="0" collapsed="false">
      <c r="A2036" s="1" t="n">
        <v>2</v>
      </c>
      <c r="B2036" s="1" t="n">
        <v>2035</v>
      </c>
      <c r="C2036" s="1" t="n">
        <v>12</v>
      </c>
      <c r="D2036" s="4" t="n">
        <v>45145.8736458333</v>
      </c>
      <c r="E2036" s="5" t="n">
        <v>42.5</v>
      </c>
      <c r="F2036" s="0" t="str">
        <f aca="false">VLOOKUP(A2036,Водители!A:F,6,0)</f>
        <v>Каневская</v>
      </c>
      <c r="G2036" s="0" t="n">
        <f aca="false">VLOOKUP(C2036,Автомобили!A:F,6,0)</f>
        <v>0</v>
      </c>
      <c r="H2036" s="0" t="n">
        <f aca="false">G2036*(E2036/100)</f>
        <v>0</v>
      </c>
      <c r="I2036" s="0" t="n">
        <f aca="false">IF(F2036=$F$4,H2036,0)</f>
        <v>0</v>
      </c>
    </row>
    <row r="2037" customFormat="false" ht="13.8" hidden="true" customHeight="false" outlineLevel="0" collapsed="false">
      <c r="A2037" s="1" t="n">
        <v>24</v>
      </c>
      <c r="B2037" s="1" t="n">
        <v>2036</v>
      </c>
      <c r="C2037" s="1" t="n">
        <v>1</v>
      </c>
      <c r="D2037" s="4" t="n">
        <v>45145.9644791667</v>
      </c>
      <c r="E2037" s="5" t="n">
        <v>15.6</v>
      </c>
      <c r="F2037" s="0" t="str">
        <f aca="false">VLOOKUP(A2037,Водители!A:F,6,0)</f>
        <v>Бодайбо</v>
      </c>
      <c r="G2037" s="0" t="n">
        <f aca="false">VLOOKUP(C2037,Автомобили!A:F,6,0)</f>
        <v>0</v>
      </c>
      <c r="H2037" s="0" t="n">
        <f aca="false">G2037*(E2037/100)</f>
        <v>0</v>
      </c>
      <c r="I2037" s="0" t="n">
        <f aca="false">IF(F2037=$F$4,H2037,0)</f>
        <v>0</v>
      </c>
    </row>
    <row r="2038" customFormat="false" ht="13.8" hidden="true" customHeight="false" outlineLevel="0" collapsed="false">
      <c r="A2038" s="1" t="n">
        <v>52</v>
      </c>
      <c r="B2038" s="1" t="n">
        <v>2037</v>
      </c>
      <c r="C2038" s="1" t="n">
        <v>9</v>
      </c>
      <c r="D2038" s="4" t="n">
        <v>45145.9951851852</v>
      </c>
      <c r="E2038" s="5" t="n">
        <v>37.4</v>
      </c>
      <c r="F2038" s="0" t="str">
        <f aca="false">VLOOKUP(A2038,Водители!A:F,6,0)</f>
        <v>Белореченск</v>
      </c>
      <c r="G2038" s="0" t="n">
        <f aca="false">VLOOKUP(C2038,Автомобили!A:F,6,0)</f>
        <v>15.9</v>
      </c>
      <c r="H2038" s="0" t="n">
        <f aca="false">G2038*(E2038/100)</f>
        <v>5.9466</v>
      </c>
      <c r="I2038" s="0" t="n">
        <f aca="false">IF(F2038=$F$4,H2038,0)</f>
        <v>0</v>
      </c>
    </row>
    <row r="2039" customFormat="false" ht="13.8" hidden="true" customHeight="false" outlineLevel="0" collapsed="false">
      <c r="A2039" s="1" t="n">
        <v>27</v>
      </c>
      <c r="B2039" s="1" t="n">
        <v>2038</v>
      </c>
      <c r="C2039" s="1" t="n">
        <v>39</v>
      </c>
      <c r="D2039" s="4" t="n">
        <v>45146.1709259259</v>
      </c>
      <c r="E2039" s="5" t="n">
        <v>22.2</v>
      </c>
      <c r="F2039" s="0" t="str">
        <f aca="false">VLOOKUP(A2039,Водители!A:F,6,0)</f>
        <v>Белореченск</v>
      </c>
      <c r="G2039" s="0" t="n">
        <f aca="false">VLOOKUP(C2039,Автомобили!A:F,6,0)</f>
        <v>0</v>
      </c>
      <c r="H2039" s="0" t="n">
        <f aca="false">G2039*(E2039/100)</f>
        <v>0</v>
      </c>
      <c r="I2039" s="0" t="n">
        <f aca="false">IF(F2039=$F$4,H2039,0)</f>
        <v>0</v>
      </c>
    </row>
    <row r="2040" customFormat="false" ht="13.8" hidden="true" customHeight="false" outlineLevel="0" collapsed="false">
      <c r="A2040" s="1" t="n">
        <v>7</v>
      </c>
      <c r="B2040" s="1" t="n">
        <v>2039</v>
      </c>
      <c r="C2040" s="1" t="n">
        <v>1</v>
      </c>
      <c r="D2040" s="4" t="n">
        <v>45146.2229398148</v>
      </c>
      <c r="E2040" s="5" t="n">
        <v>8.3</v>
      </c>
      <c r="F2040" s="0" t="str">
        <f aca="false">VLOOKUP(A2040,Водители!A:F,6,0)</f>
        <v>Бодайбо</v>
      </c>
      <c r="G2040" s="0" t="n">
        <f aca="false">VLOOKUP(C2040,Автомобили!A:F,6,0)</f>
        <v>0</v>
      </c>
      <c r="H2040" s="0" t="n">
        <f aca="false">G2040*(E2040/100)</f>
        <v>0</v>
      </c>
      <c r="I2040" s="0" t="n">
        <f aca="false">IF(F2040=$F$4,H2040,0)</f>
        <v>0</v>
      </c>
    </row>
    <row r="2041" customFormat="false" ht="13.8" hidden="true" customHeight="false" outlineLevel="0" collapsed="false">
      <c r="A2041" s="1" t="n">
        <v>20</v>
      </c>
      <c r="B2041" s="1" t="n">
        <v>2040</v>
      </c>
      <c r="C2041" s="1" t="n">
        <v>41</v>
      </c>
      <c r="D2041" s="4" t="n">
        <v>45146.228912037</v>
      </c>
      <c r="E2041" s="5" t="n">
        <v>8.1</v>
      </c>
      <c r="F2041" s="0" t="str">
        <f aca="false">VLOOKUP(A2041,Водители!A:F,6,0)</f>
        <v>Чехов</v>
      </c>
      <c r="G2041" s="0" t="n">
        <f aca="false">VLOOKUP(C2041,Автомобили!A:F,6,0)</f>
        <v>11.4</v>
      </c>
      <c r="H2041" s="0" t="n">
        <f aca="false">G2041*(E2041/100)</f>
        <v>0.9234</v>
      </c>
      <c r="I2041" s="0" t="n">
        <f aca="false">IF(F2041=$F$4,H2041,0)</f>
        <v>0</v>
      </c>
    </row>
    <row r="2042" customFormat="false" ht="13.8" hidden="true" customHeight="false" outlineLevel="0" collapsed="false">
      <c r="A2042" s="1" t="n">
        <v>50</v>
      </c>
      <c r="B2042" s="1" t="n">
        <v>2041</v>
      </c>
      <c r="C2042" s="1" t="n">
        <v>39</v>
      </c>
      <c r="D2042" s="4" t="n">
        <v>45146.2943171296</v>
      </c>
      <c r="E2042" s="5" t="n">
        <v>29.2</v>
      </c>
      <c r="F2042" s="0" t="str">
        <f aca="false">VLOOKUP(A2042,Водители!A:F,6,0)</f>
        <v>Белореченск</v>
      </c>
      <c r="G2042" s="0" t="n">
        <f aca="false">VLOOKUP(C2042,Автомобили!A:F,6,0)</f>
        <v>0</v>
      </c>
      <c r="H2042" s="0" t="n">
        <f aca="false">G2042*(E2042/100)</f>
        <v>0</v>
      </c>
      <c r="I2042" s="0" t="n">
        <f aca="false">IF(F2042=$F$4,H2042,0)</f>
        <v>0</v>
      </c>
    </row>
    <row r="2043" customFormat="false" ht="13.8" hidden="true" customHeight="false" outlineLevel="0" collapsed="false">
      <c r="A2043" s="1" t="n">
        <v>52</v>
      </c>
      <c r="B2043" s="1" t="n">
        <v>2042</v>
      </c>
      <c r="C2043" s="1" t="n">
        <v>39</v>
      </c>
      <c r="D2043" s="4" t="n">
        <v>45146.5067361111</v>
      </c>
      <c r="E2043" s="5" t="n">
        <v>29.4</v>
      </c>
      <c r="F2043" s="0" t="str">
        <f aca="false">VLOOKUP(A2043,Водители!A:F,6,0)</f>
        <v>Белореченск</v>
      </c>
      <c r="G2043" s="0" t="n">
        <f aca="false">VLOOKUP(C2043,Автомобили!A:F,6,0)</f>
        <v>0</v>
      </c>
      <c r="H2043" s="0" t="n">
        <f aca="false">G2043*(E2043/100)</f>
        <v>0</v>
      </c>
      <c r="I2043" s="0" t="n">
        <f aca="false">IF(F2043=$F$4,H2043,0)</f>
        <v>0</v>
      </c>
    </row>
    <row r="2044" customFormat="false" ht="13.8" hidden="true" customHeight="false" outlineLevel="0" collapsed="false">
      <c r="A2044" s="1" t="n">
        <v>40</v>
      </c>
      <c r="B2044" s="1" t="n">
        <v>2043</v>
      </c>
      <c r="C2044" s="1" t="n">
        <v>11</v>
      </c>
      <c r="D2044" s="4" t="n">
        <v>45146.5396875</v>
      </c>
      <c r="E2044" s="5" t="n">
        <v>35.2</v>
      </c>
      <c r="F2044" s="0" t="str">
        <f aca="false">VLOOKUP(A2044,Водители!A:F,6,0)</f>
        <v>Ульяновск</v>
      </c>
      <c r="G2044" s="0" t="n">
        <f aca="false">VLOOKUP(C2044,Автомобили!A:F,6,0)</f>
        <v>0</v>
      </c>
      <c r="H2044" s="0" t="n">
        <f aca="false">G2044*(E2044/100)</f>
        <v>0</v>
      </c>
      <c r="I2044" s="0" t="n">
        <f aca="false">IF(F2044=$F$4,H2044,0)</f>
        <v>0</v>
      </c>
    </row>
    <row r="2045" customFormat="false" ht="13.8" hidden="true" customHeight="false" outlineLevel="0" collapsed="false">
      <c r="A2045" s="1" t="n">
        <v>5</v>
      </c>
      <c r="B2045" s="1" t="n">
        <v>2044</v>
      </c>
      <c r="C2045" s="1" t="n">
        <v>36</v>
      </c>
      <c r="D2045" s="4" t="n">
        <v>45146.5759375</v>
      </c>
      <c r="E2045" s="5" t="n">
        <v>21.5</v>
      </c>
      <c r="F2045" s="0" t="str">
        <f aca="false">VLOOKUP(A2045,Водители!A:F,6,0)</f>
        <v>Каневская</v>
      </c>
      <c r="G2045" s="0" t="n">
        <f aca="false">VLOOKUP(C2045,Автомобили!A:F,6,0)</f>
        <v>0</v>
      </c>
      <c r="H2045" s="0" t="n">
        <f aca="false">G2045*(E2045/100)</f>
        <v>0</v>
      </c>
      <c r="I2045" s="0" t="n">
        <f aca="false">IF(F2045=$F$4,H2045,0)</f>
        <v>0</v>
      </c>
    </row>
    <row r="2046" customFormat="false" ht="13.8" hidden="true" customHeight="false" outlineLevel="0" collapsed="false">
      <c r="A2046" s="1" t="n">
        <v>31</v>
      </c>
      <c r="B2046" s="1" t="n">
        <v>2045</v>
      </c>
      <c r="C2046" s="1" t="n">
        <v>13</v>
      </c>
      <c r="D2046" s="4" t="n">
        <v>45146.6562268519</v>
      </c>
      <c r="E2046" s="5" t="n">
        <v>43.1</v>
      </c>
      <c r="F2046" s="0" t="str">
        <f aca="false">VLOOKUP(A2046,Водители!A:F,6,0)</f>
        <v>Малгобек</v>
      </c>
      <c r="G2046" s="0" t="n">
        <f aca="false">VLOOKUP(C2046,Автомобили!A:F,6,0)</f>
        <v>14.5</v>
      </c>
      <c r="H2046" s="0" t="n">
        <f aca="false">G2046*(E2046/100)</f>
        <v>6.2495</v>
      </c>
      <c r="I2046" s="0" t="n">
        <f aca="false">IF(F2046=$F$4,H2046,0)</f>
        <v>0</v>
      </c>
    </row>
    <row r="2047" customFormat="false" ht="13.8" hidden="true" customHeight="false" outlineLevel="0" collapsed="false">
      <c r="A2047" s="1" t="n">
        <v>11</v>
      </c>
      <c r="B2047" s="1" t="n">
        <v>2046</v>
      </c>
      <c r="C2047" s="1" t="n">
        <v>8</v>
      </c>
      <c r="D2047" s="4" t="n">
        <v>45146.6689351852</v>
      </c>
      <c r="E2047" s="5" t="n">
        <v>9.4</v>
      </c>
      <c r="F2047" s="0" t="str">
        <f aca="false">VLOOKUP(A2047,Водители!A:F,6,0)</f>
        <v>Ульяновск</v>
      </c>
      <c r="G2047" s="0" t="n">
        <f aca="false">VLOOKUP(C2047,Автомобили!A:F,6,0)</f>
        <v>15.6</v>
      </c>
      <c r="H2047" s="0" t="n">
        <f aca="false">G2047*(E2047/100)</f>
        <v>1.4664</v>
      </c>
      <c r="I2047" s="0" t="n">
        <f aca="false">IF(F2047=$F$4,H2047,0)</f>
        <v>1.4664</v>
      </c>
    </row>
    <row r="2048" customFormat="false" ht="13.8" hidden="true" customHeight="false" outlineLevel="0" collapsed="false">
      <c r="A2048" s="1" t="n">
        <v>20</v>
      </c>
      <c r="B2048" s="1" t="n">
        <v>2047</v>
      </c>
      <c r="C2048" s="1" t="n">
        <v>19</v>
      </c>
      <c r="D2048" s="4" t="n">
        <v>45146.7478819444</v>
      </c>
      <c r="E2048" s="5" t="n">
        <v>40.9</v>
      </c>
      <c r="F2048" s="0" t="str">
        <f aca="false">VLOOKUP(A2048,Водители!A:F,6,0)</f>
        <v>Чехов</v>
      </c>
      <c r="G2048" s="0" t="n">
        <f aca="false">VLOOKUP(C2048,Автомобили!A:F,6,0)</f>
        <v>14.6</v>
      </c>
      <c r="H2048" s="0" t="n">
        <f aca="false">G2048*(E2048/100)</f>
        <v>5.9714</v>
      </c>
      <c r="I2048" s="0" t="n">
        <f aca="false">IF(F2048=$F$4,H2048,0)</f>
        <v>0</v>
      </c>
    </row>
    <row r="2049" customFormat="false" ht="13.8" hidden="true" customHeight="false" outlineLevel="0" collapsed="false">
      <c r="A2049" s="1" t="n">
        <v>19</v>
      </c>
      <c r="B2049" s="1" t="n">
        <v>2048</v>
      </c>
      <c r="C2049" s="1" t="n">
        <v>18</v>
      </c>
      <c r="D2049" s="4" t="n">
        <v>45146.7939351852</v>
      </c>
      <c r="E2049" s="5" t="n">
        <v>6.1</v>
      </c>
      <c r="F2049" s="0" t="str">
        <f aca="false">VLOOKUP(A2049,Водители!A:F,6,0)</f>
        <v>Каневская</v>
      </c>
      <c r="G2049" s="0" t="n">
        <f aca="false">VLOOKUP(C2049,Автомобили!A:F,6,0)</f>
        <v>0</v>
      </c>
      <c r="H2049" s="0" t="n">
        <f aca="false">G2049*(E2049/100)</f>
        <v>0</v>
      </c>
      <c r="I2049" s="0" t="n">
        <f aca="false">IF(F2049=$F$4,H2049,0)</f>
        <v>0</v>
      </c>
    </row>
    <row r="2050" customFormat="false" ht="13.8" hidden="true" customHeight="false" outlineLevel="0" collapsed="false">
      <c r="A2050" s="1" t="n">
        <v>1</v>
      </c>
      <c r="B2050" s="1" t="n">
        <v>2049</v>
      </c>
      <c r="C2050" s="1" t="n">
        <v>36</v>
      </c>
      <c r="D2050" s="4" t="n">
        <v>45146.8097453704</v>
      </c>
      <c r="E2050" s="5" t="n">
        <v>39.9</v>
      </c>
      <c r="F2050" s="0" t="str">
        <f aca="false">VLOOKUP(A2050,Водители!A:F,6,0)</f>
        <v>Каневская</v>
      </c>
      <c r="G2050" s="0" t="n">
        <f aca="false">VLOOKUP(C2050,Автомобили!A:F,6,0)</f>
        <v>0</v>
      </c>
      <c r="H2050" s="0" t="n">
        <f aca="false">G2050*(E2050/100)</f>
        <v>0</v>
      </c>
      <c r="I2050" s="0" t="n">
        <f aca="false">IF(F2050=$F$4,H2050,0)</f>
        <v>0</v>
      </c>
    </row>
    <row r="2051" customFormat="false" ht="13.8" hidden="true" customHeight="false" outlineLevel="0" collapsed="false">
      <c r="A2051" s="1" t="n">
        <v>27</v>
      </c>
      <c r="B2051" s="1" t="n">
        <v>2050</v>
      </c>
      <c r="C2051" s="1" t="n">
        <v>2</v>
      </c>
      <c r="D2051" s="4" t="n">
        <v>45147.0249189815</v>
      </c>
      <c r="E2051" s="5" t="n">
        <v>57.7</v>
      </c>
      <c r="F2051" s="0" t="str">
        <f aca="false">VLOOKUP(A2051,Водители!A:F,6,0)</f>
        <v>Белореченск</v>
      </c>
      <c r="G2051" s="0" t="n">
        <f aca="false">VLOOKUP(C2051,Автомобили!A:F,6,0)</f>
        <v>14</v>
      </c>
      <c r="H2051" s="0" t="n">
        <f aca="false">G2051*(E2051/100)</f>
        <v>8.078</v>
      </c>
      <c r="I2051" s="0" t="n">
        <f aca="false">IF(F2051=$F$4,H2051,0)</f>
        <v>0</v>
      </c>
    </row>
    <row r="2052" customFormat="false" ht="13.8" hidden="true" customHeight="false" outlineLevel="0" collapsed="false">
      <c r="A2052" s="1" t="n">
        <v>23</v>
      </c>
      <c r="B2052" s="1" t="n">
        <v>2051</v>
      </c>
      <c r="C2052" s="1" t="n">
        <v>7</v>
      </c>
      <c r="D2052" s="4" t="n">
        <v>45147.028900463</v>
      </c>
      <c r="E2052" s="5" t="n">
        <v>34.3</v>
      </c>
      <c r="F2052" s="0" t="str">
        <f aca="false">VLOOKUP(A2052,Водители!A:F,6,0)</f>
        <v>Ульяновск</v>
      </c>
      <c r="G2052" s="0" t="n">
        <f aca="false">VLOOKUP(C2052,Автомобили!A:F,6,0)</f>
        <v>0</v>
      </c>
      <c r="H2052" s="0" t="n">
        <f aca="false">G2052*(E2052/100)</f>
        <v>0</v>
      </c>
      <c r="I2052" s="0" t="n">
        <f aca="false">IF(F2052=$F$4,H2052,0)</f>
        <v>0</v>
      </c>
    </row>
    <row r="2053" customFormat="false" ht="13.8" hidden="true" customHeight="false" outlineLevel="0" collapsed="false">
      <c r="A2053" s="1" t="n">
        <v>55</v>
      </c>
      <c r="B2053" s="1" t="n">
        <v>2052</v>
      </c>
      <c r="C2053" s="1" t="n">
        <v>31</v>
      </c>
      <c r="D2053" s="4" t="n">
        <v>45147.0349537037</v>
      </c>
      <c r="E2053" s="5" t="n">
        <v>31.4</v>
      </c>
      <c r="F2053" s="0" t="str">
        <f aca="false">VLOOKUP(A2053,Водители!A:F,6,0)</f>
        <v>Ставрополь</v>
      </c>
      <c r="G2053" s="0" t="n">
        <f aca="false">VLOOKUP(C2053,Автомобили!A:F,6,0)</f>
        <v>0</v>
      </c>
      <c r="H2053" s="0" t="n">
        <f aca="false">G2053*(E2053/100)</f>
        <v>0</v>
      </c>
      <c r="I2053" s="0" t="n">
        <f aca="false">IF(F2053=$F$4,H2053,0)</f>
        <v>0</v>
      </c>
    </row>
    <row r="2054" customFormat="false" ht="13.8" hidden="true" customHeight="false" outlineLevel="0" collapsed="false">
      <c r="A2054" s="1" t="n">
        <v>54</v>
      </c>
      <c r="B2054" s="1" t="n">
        <v>2053</v>
      </c>
      <c r="C2054" s="1" t="n">
        <v>15</v>
      </c>
      <c r="D2054" s="4" t="n">
        <v>45147.0502777778</v>
      </c>
      <c r="E2054" s="5" t="n">
        <v>15.1</v>
      </c>
      <c r="F2054" s="0" t="str">
        <f aca="false">VLOOKUP(A2054,Водители!A:F,6,0)</f>
        <v>Ульяновск</v>
      </c>
      <c r="G2054" s="0" t="n">
        <f aca="false">VLOOKUP(C2054,Автомобили!A:F,6,0)</f>
        <v>0</v>
      </c>
      <c r="H2054" s="0" t="n">
        <f aca="false">G2054*(E2054/100)</f>
        <v>0</v>
      </c>
      <c r="I2054" s="0" t="n">
        <f aca="false">IF(F2054=$F$4,H2054,0)</f>
        <v>0</v>
      </c>
    </row>
    <row r="2055" customFormat="false" ht="13.8" hidden="true" customHeight="false" outlineLevel="0" collapsed="false">
      <c r="A2055" s="1" t="n">
        <v>12</v>
      </c>
      <c r="B2055" s="1" t="n">
        <v>2054</v>
      </c>
      <c r="C2055" s="1" t="n">
        <v>30</v>
      </c>
      <c r="D2055" s="4" t="n">
        <v>45147.0635532407</v>
      </c>
      <c r="E2055" s="5" t="n">
        <v>12.8</v>
      </c>
      <c r="F2055" s="0" t="str">
        <f aca="false">VLOOKUP(A2055,Водители!A:F,6,0)</f>
        <v>Ставрополь</v>
      </c>
      <c r="G2055" s="0" t="n">
        <f aca="false">VLOOKUP(C2055,Автомобили!A:F,6,0)</f>
        <v>9.4</v>
      </c>
      <c r="H2055" s="0" t="n">
        <f aca="false">G2055*(E2055/100)</f>
        <v>1.2032</v>
      </c>
      <c r="I2055" s="0" t="n">
        <f aca="false">IF(F2055=$F$4,H2055,0)</f>
        <v>0</v>
      </c>
    </row>
    <row r="2056" customFormat="false" ht="13.8" hidden="true" customHeight="false" outlineLevel="0" collapsed="false">
      <c r="A2056" s="1" t="n">
        <v>54</v>
      </c>
      <c r="B2056" s="1" t="n">
        <v>2055</v>
      </c>
      <c r="C2056" s="1" t="n">
        <v>33</v>
      </c>
      <c r="D2056" s="4" t="n">
        <v>45147.0654861111</v>
      </c>
      <c r="E2056" s="5" t="n">
        <v>42.5</v>
      </c>
      <c r="F2056" s="0" t="str">
        <f aca="false">VLOOKUP(A2056,Водители!A:F,6,0)</f>
        <v>Ульяновск</v>
      </c>
      <c r="G2056" s="0" t="n">
        <f aca="false">VLOOKUP(C2056,Автомобили!A:F,6,0)</f>
        <v>13.1</v>
      </c>
      <c r="H2056" s="0" t="n">
        <f aca="false">G2056*(E2056/100)</f>
        <v>5.5675</v>
      </c>
      <c r="I2056" s="0" t="n">
        <f aca="false">IF(F2056=$F$4,H2056,0)</f>
        <v>5.5675</v>
      </c>
    </row>
    <row r="2057" customFormat="false" ht="13.8" hidden="true" customHeight="false" outlineLevel="0" collapsed="false">
      <c r="A2057" s="1" t="n">
        <v>23</v>
      </c>
      <c r="B2057" s="1" t="n">
        <v>2056</v>
      </c>
      <c r="C2057" s="1" t="n">
        <v>40</v>
      </c>
      <c r="D2057" s="4" t="n">
        <v>45147.105162037</v>
      </c>
      <c r="E2057" s="5" t="n">
        <v>56.2</v>
      </c>
      <c r="F2057" s="0" t="str">
        <f aca="false">VLOOKUP(A2057,Водители!A:F,6,0)</f>
        <v>Ульяновск</v>
      </c>
      <c r="G2057" s="0" t="n">
        <f aca="false">VLOOKUP(C2057,Автомобили!A:F,6,0)</f>
        <v>0</v>
      </c>
      <c r="H2057" s="0" t="n">
        <f aca="false">G2057*(E2057/100)</f>
        <v>0</v>
      </c>
      <c r="I2057" s="0" t="n">
        <f aca="false">IF(F2057=$F$4,H2057,0)</f>
        <v>0</v>
      </c>
    </row>
    <row r="2058" customFormat="false" ht="13.8" hidden="true" customHeight="false" outlineLevel="0" collapsed="false">
      <c r="A2058" s="1" t="n">
        <v>21</v>
      </c>
      <c r="B2058" s="1" t="n">
        <v>2057</v>
      </c>
      <c r="C2058" s="1" t="n">
        <v>40</v>
      </c>
      <c r="D2058" s="4" t="n">
        <v>45147.1159027778</v>
      </c>
      <c r="E2058" s="5" t="n">
        <v>10</v>
      </c>
      <c r="F2058" s="0" t="str">
        <f aca="false">VLOOKUP(A2058,Водители!A:F,6,0)</f>
        <v>Ульяновск</v>
      </c>
      <c r="G2058" s="0" t="n">
        <f aca="false">VLOOKUP(C2058,Автомобили!A:F,6,0)</f>
        <v>0</v>
      </c>
      <c r="H2058" s="0" t="n">
        <f aca="false">G2058*(E2058/100)</f>
        <v>0</v>
      </c>
      <c r="I2058" s="0" t="n">
        <f aca="false">IF(F2058=$F$4,H2058,0)</f>
        <v>0</v>
      </c>
    </row>
    <row r="2059" customFormat="false" ht="13.8" hidden="true" customHeight="false" outlineLevel="0" collapsed="false">
      <c r="A2059" s="1" t="n">
        <v>34</v>
      </c>
      <c r="B2059" s="1" t="n">
        <v>2058</v>
      </c>
      <c r="C2059" s="1" t="n">
        <v>6</v>
      </c>
      <c r="D2059" s="4" t="n">
        <v>45147.1420138889</v>
      </c>
      <c r="E2059" s="5" t="n">
        <v>20.8</v>
      </c>
      <c r="F2059" s="0" t="str">
        <f aca="false">VLOOKUP(A2059,Водители!A:F,6,0)</f>
        <v>Колпашево</v>
      </c>
      <c r="G2059" s="0" t="n">
        <f aca="false">VLOOKUP(C2059,Автомобили!A:F,6,0)</f>
        <v>13.5</v>
      </c>
      <c r="H2059" s="0" t="n">
        <f aca="false">G2059*(E2059/100)</f>
        <v>2.808</v>
      </c>
      <c r="I2059" s="0" t="n">
        <f aca="false">IF(F2059=$F$4,H2059,0)</f>
        <v>0</v>
      </c>
    </row>
    <row r="2060" customFormat="false" ht="13.8" hidden="true" customHeight="false" outlineLevel="0" collapsed="false">
      <c r="A2060" s="1" t="n">
        <v>63</v>
      </c>
      <c r="B2060" s="1" t="n">
        <v>2059</v>
      </c>
      <c r="C2060" s="1" t="n">
        <v>28</v>
      </c>
      <c r="D2060" s="4" t="n">
        <v>45147.2495717593</v>
      </c>
      <c r="E2060" s="5" t="n">
        <v>28.3</v>
      </c>
      <c r="F2060" s="0" t="str">
        <f aca="false">VLOOKUP(A2060,Водители!A:F,6,0)</f>
        <v>Малгобек</v>
      </c>
      <c r="G2060" s="0" t="n">
        <f aca="false">VLOOKUP(C2060,Автомобили!A:F,6,0)</f>
        <v>0</v>
      </c>
      <c r="H2060" s="0" t="n">
        <f aca="false">G2060*(E2060/100)</f>
        <v>0</v>
      </c>
      <c r="I2060" s="0" t="n">
        <f aca="false">IF(F2060=$F$4,H2060,0)</f>
        <v>0</v>
      </c>
    </row>
    <row r="2061" customFormat="false" ht="13.8" hidden="true" customHeight="false" outlineLevel="0" collapsed="false">
      <c r="A2061" s="1" t="n">
        <v>10</v>
      </c>
      <c r="B2061" s="1" t="n">
        <v>2060</v>
      </c>
      <c r="C2061" s="1" t="n">
        <v>5</v>
      </c>
      <c r="D2061" s="4" t="n">
        <v>45147.2651851852</v>
      </c>
      <c r="E2061" s="5" t="n">
        <v>20.4</v>
      </c>
      <c r="F2061" s="0" t="str">
        <f aca="false">VLOOKUP(A2061,Водители!A:F,6,0)</f>
        <v>Каневская</v>
      </c>
      <c r="G2061" s="0" t="n">
        <f aca="false">VLOOKUP(C2061,Автомобили!A:F,6,0)</f>
        <v>12.9</v>
      </c>
      <c r="H2061" s="0" t="n">
        <f aca="false">G2061*(E2061/100)</f>
        <v>2.6316</v>
      </c>
      <c r="I2061" s="0" t="n">
        <f aca="false">IF(F2061=$F$4,H2061,0)</f>
        <v>0</v>
      </c>
    </row>
    <row r="2062" customFormat="false" ht="13.8" hidden="true" customHeight="false" outlineLevel="0" collapsed="false">
      <c r="A2062" s="1" t="n">
        <v>6</v>
      </c>
      <c r="B2062" s="1" t="n">
        <v>2061</v>
      </c>
      <c r="C2062" s="1" t="n">
        <v>6</v>
      </c>
      <c r="D2062" s="4" t="n">
        <v>45147.3694097222</v>
      </c>
      <c r="E2062" s="5" t="n">
        <v>39.2</v>
      </c>
      <c r="F2062" s="0" t="str">
        <f aca="false">VLOOKUP(A2062,Водители!A:F,6,0)</f>
        <v>Колпашево</v>
      </c>
      <c r="G2062" s="0" t="n">
        <f aca="false">VLOOKUP(C2062,Автомобили!A:F,6,0)</f>
        <v>13.5</v>
      </c>
      <c r="H2062" s="0" t="n">
        <f aca="false">G2062*(E2062/100)</f>
        <v>5.292</v>
      </c>
      <c r="I2062" s="0" t="n">
        <f aca="false">IF(F2062=$F$4,H2062,0)</f>
        <v>0</v>
      </c>
    </row>
    <row r="2063" customFormat="false" ht="13.8" hidden="true" customHeight="false" outlineLevel="0" collapsed="false">
      <c r="A2063" s="1" t="n">
        <v>41</v>
      </c>
      <c r="B2063" s="1" t="n">
        <v>2062</v>
      </c>
      <c r="C2063" s="1" t="n">
        <v>11</v>
      </c>
      <c r="D2063" s="4" t="n">
        <v>45147.4327777778</v>
      </c>
      <c r="E2063" s="5" t="n">
        <v>21.8</v>
      </c>
      <c r="F2063" s="0" t="str">
        <f aca="false">VLOOKUP(A2063,Водители!A:F,6,0)</f>
        <v>Ульяновск</v>
      </c>
      <c r="G2063" s="0" t="n">
        <f aca="false">VLOOKUP(C2063,Автомобили!A:F,6,0)</f>
        <v>0</v>
      </c>
      <c r="H2063" s="0" t="n">
        <f aca="false">G2063*(E2063/100)</f>
        <v>0</v>
      </c>
      <c r="I2063" s="0" t="n">
        <f aca="false">IF(F2063=$F$4,H2063,0)</f>
        <v>0</v>
      </c>
    </row>
    <row r="2064" customFormat="false" ht="13.8" hidden="true" customHeight="false" outlineLevel="0" collapsed="false">
      <c r="A2064" s="1" t="n">
        <v>13</v>
      </c>
      <c r="B2064" s="1" t="n">
        <v>2063</v>
      </c>
      <c r="C2064" s="1" t="n">
        <v>2</v>
      </c>
      <c r="D2064" s="4" t="n">
        <v>45147.4419212963</v>
      </c>
      <c r="E2064" s="5" t="n">
        <v>46.4</v>
      </c>
      <c r="F2064" s="0" t="str">
        <f aca="false">VLOOKUP(A2064,Водители!A:F,6,0)</f>
        <v>Белореченск</v>
      </c>
      <c r="G2064" s="0" t="n">
        <f aca="false">VLOOKUP(C2064,Автомобили!A:F,6,0)</f>
        <v>14</v>
      </c>
      <c r="H2064" s="0" t="n">
        <f aca="false">G2064*(E2064/100)</f>
        <v>6.496</v>
      </c>
      <c r="I2064" s="0" t="n">
        <f aca="false">IF(F2064=$F$4,H2064,0)</f>
        <v>0</v>
      </c>
    </row>
    <row r="2065" customFormat="false" ht="13.8" hidden="true" customHeight="false" outlineLevel="0" collapsed="false">
      <c r="A2065" s="1" t="n">
        <v>54</v>
      </c>
      <c r="B2065" s="1" t="n">
        <v>2064</v>
      </c>
      <c r="C2065" s="1" t="n">
        <v>15</v>
      </c>
      <c r="D2065" s="4" t="n">
        <v>45147.5040509259</v>
      </c>
      <c r="E2065" s="5" t="n">
        <v>25.4</v>
      </c>
      <c r="F2065" s="0" t="str">
        <f aca="false">VLOOKUP(A2065,Водители!A:F,6,0)</f>
        <v>Ульяновск</v>
      </c>
      <c r="G2065" s="0" t="n">
        <f aca="false">VLOOKUP(C2065,Автомобили!A:F,6,0)</f>
        <v>0</v>
      </c>
      <c r="H2065" s="0" t="n">
        <f aca="false">G2065*(E2065/100)</f>
        <v>0</v>
      </c>
      <c r="I2065" s="0" t="n">
        <f aca="false">IF(F2065=$F$4,H2065,0)</f>
        <v>0</v>
      </c>
    </row>
    <row r="2066" customFormat="false" ht="13.8" hidden="true" customHeight="false" outlineLevel="0" collapsed="false">
      <c r="A2066" s="1" t="n">
        <v>12</v>
      </c>
      <c r="B2066" s="1" t="n">
        <v>2065</v>
      </c>
      <c r="C2066" s="1" t="n">
        <v>20</v>
      </c>
      <c r="D2066" s="4" t="n">
        <v>45147.6067013889</v>
      </c>
      <c r="E2066" s="5" t="n">
        <v>10.3</v>
      </c>
      <c r="F2066" s="0" t="str">
        <f aca="false">VLOOKUP(A2066,Водители!A:F,6,0)</f>
        <v>Ставрополь</v>
      </c>
      <c r="G2066" s="0" t="n">
        <f aca="false">VLOOKUP(C2066,Автомобили!A:F,6,0)</f>
        <v>13.4</v>
      </c>
      <c r="H2066" s="0" t="n">
        <f aca="false">G2066*(E2066/100)</f>
        <v>1.3802</v>
      </c>
      <c r="I2066" s="0" t="n">
        <f aca="false">IF(F2066=$F$4,H2066,0)</f>
        <v>0</v>
      </c>
    </row>
    <row r="2067" customFormat="false" ht="13.8" hidden="true" customHeight="false" outlineLevel="0" collapsed="false">
      <c r="A2067" s="1" t="n">
        <v>31</v>
      </c>
      <c r="B2067" s="1" t="n">
        <v>2066</v>
      </c>
      <c r="C2067" s="1" t="n">
        <v>13</v>
      </c>
      <c r="D2067" s="4" t="n">
        <v>45147.6918402778</v>
      </c>
      <c r="E2067" s="5" t="n">
        <v>24.5</v>
      </c>
      <c r="F2067" s="0" t="str">
        <f aca="false">VLOOKUP(A2067,Водители!A:F,6,0)</f>
        <v>Малгобек</v>
      </c>
      <c r="G2067" s="0" t="n">
        <f aca="false">VLOOKUP(C2067,Автомобили!A:F,6,0)</f>
        <v>14.5</v>
      </c>
      <c r="H2067" s="0" t="n">
        <f aca="false">G2067*(E2067/100)</f>
        <v>3.5525</v>
      </c>
      <c r="I2067" s="0" t="n">
        <f aca="false">IF(F2067=$F$4,H2067,0)</f>
        <v>0</v>
      </c>
    </row>
    <row r="2068" customFormat="false" ht="13.8" hidden="true" customHeight="false" outlineLevel="0" collapsed="false">
      <c r="A2068" s="1" t="n">
        <v>53</v>
      </c>
      <c r="B2068" s="1" t="n">
        <v>2067</v>
      </c>
      <c r="C2068" s="1" t="n">
        <v>14</v>
      </c>
      <c r="D2068" s="4" t="n">
        <v>45147.7948958333</v>
      </c>
      <c r="E2068" s="5" t="n">
        <v>13.6</v>
      </c>
      <c r="F2068" s="0" t="str">
        <f aca="false">VLOOKUP(A2068,Водители!A:F,6,0)</f>
        <v>Чехов</v>
      </c>
      <c r="G2068" s="0" t="n">
        <f aca="false">VLOOKUP(C2068,Автомобили!A:F,6,0)</f>
        <v>0</v>
      </c>
      <c r="H2068" s="0" t="n">
        <f aca="false">G2068*(E2068/100)</f>
        <v>0</v>
      </c>
      <c r="I2068" s="0" t="n">
        <f aca="false">IF(F2068=$F$4,H2068,0)</f>
        <v>0</v>
      </c>
    </row>
    <row r="2069" customFormat="false" ht="13.8" hidden="true" customHeight="false" outlineLevel="0" collapsed="false">
      <c r="A2069" s="1" t="n">
        <v>38</v>
      </c>
      <c r="B2069" s="1" t="n">
        <v>2068</v>
      </c>
      <c r="C2069" s="1" t="n">
        <v>41</v>
      </c>
      <c r="D2069" s="4" t="n">
        <v>45147.807337963</v>
      </c>
      <c r="E2069" s="5" t="n">
        <v>6</v>
      </c>
      <c r="F2069" s="0" t="str">
        <f aca="false">VLOOKUP(A2069,Водители!A:F,6,0)</f>
        <v>Чехов</v>
      </c>
      <c r="G2069" s="0" t="n">
        <f aca="false">VLOOKUP(C2069,Автомобили!A:F,6,0)</f>
        <v>11.4</v>
      </c>
      <c r="H2069" s="0" t="n">
        <f aca="false">G2069*(E2069/100)</f>
        <v>0.684</v>
      </c>
      <c r="I2069" s="0" t="n">
        <f aca="false">IF(F2069=$F$4,H2069,0)</f>
        <v>0</v>
      </c>
    </row>
    <row r="2070" customFormat="false" ht="13.8" hidden="true" customHeight="false" outlineLevel="0" collapsed="false">
      <c r="A2070" s="1" t="n">
        <v>22</v>
      </c>
      <c r="B2070" s="1" t="n">
        <v>2069</v>
      </c>
      <c r="C2070" s="1" t="n">
        <v>1</v>
      </c>
      <c r="D2070" s="4" t="n">
        <v>45147.852662037</v>
      </c>
      <c r="E2070" s="5" t="n">
        <v>1.8</v>
      </c>
      <c r="F2070" s="0" t="str">
        <f aca="false">VLOOKUP(A2070,Водители!A:F,6,0)</f>
        <v>Бодайбо</v>
      </c>
      <c r="G2070" s="0" t="n">
        <f aca="false">VLOOKUP(C2070,Автомобили!A:F,6,0)</f>
        <v>0</v>
      </c>
      <c r="H2070" s="0" t="n">
        <f aca="false">G2070*(E2070/100)</f>
        <v>0</v>
      </c>
      <c r="I2070" s="0" t="n">
        <f aca="false">IF(F2070=$F$4,H2070,0)</f>
        <v>0</v>
      </c>
    </row>
    <row r="2071" customFormat="false" ht="13.8" hidden="true" customHeight="false" outlineLevel="0" collapsed="false">
      <c r="A2071" s="1" t="n">
        <v>9</v>
      </c>
      <c r="B2071" s="1" t="n">
        <v>2070</v>
      </c>
      <c r="C2071" s="1" t="n">
        <v>30</v>
      </c>
      <c r="D2071" s="4" t="n">
        <v>45147.9111458333</v>
      </c>
      <c r="E2071" s="5" t="n">
        <v>51.5</v>
      </c>
      <c r="F2071" s="0" t="str">
        <f aca="false">VLOOKUP(A2071,Водители!A:F,6,0)</f>
        <v>Ставрополь</v>
      </c>
      <c r="G2071" s="0" t="n">
        <f aca="false">VLOOKUP(C2071,Автомобили!A:F,6,0)</f>
        <v>9.4</v>
      </c>
      <c r="H2071" s="0" t="n">
        <f aca="false">G2071*(E2071/100)</f>
        <v>4.841</v>
      </c>
      <c r="I2071" s="0" t="n">
        <f aca="false">IF(F2071=$F$4,H2071,0)</f>
        <v>0</v>
      </c>
    </row>
    <row r="2072" customFormat="false" ht="13.8" hidden="true" customHeight="false" outlineLevel="0" collapsed="false">
      <c r="A2072" s="1" t="n">
        <v>23</v>
      </c>
      <c r="B2072" s="1" t="n">
        <v>2071</v>
      </c>
      <c r="C2072" s="1" t="n">
        <v>33</v>
      </c>
      <c r="D2072" s="4" t="n">
        <v>45148.0871875</v>
      </c>
      <c r="E2072" s="5" t="n">
        <v>7.6</v>
      </c>
      <c r="F2072" s="0" t="str">
        <f aca="false">VLOOKUP(A2072,Водители!A:F,6,0)</f>
        <v>Ульяновск</v>
      </c>
      <c r="G2072" s="0" t="n">
        <f aca="false">VLOOKUP(C2072,Автомобили!A:F,6,0)</f>
        <v>13.1</v>
      </c>
      <c r="H2072" s="0" t="n">
        <f aca="false">G2072*(E2072/100)</f>
        <v>0.9956</v>
      </c>
      <c r="I2072" s="0" t="n">
        <f aca="false">IF(F2072=$F$4,H2072,0)</f>
        <v>0.9956</v>
      </c>
    </row>
    <row r="2073" customFormat="false" ht="13.8" hidden="true" customHeight="false" outlineLevel="0" collapsed="false">
      <c r="A2073" s="1" t="n">
        <v>29</v>
      </c>
      <c r="B2073" s="1" t="n">
        <v>2072</v>
      </c>
      <c r="C2073" s="1" t="n">
        <v>6</v>
      </c>
      <c r="D2073" s="4" t="n">
        <v>45148.1031597222</v>
      </c>
      <c r="E2073" s="5" t="n">
        <v>8.2</v>
      </c>
      <c r="F2073" s="0" t="str">
        <f aca="false">VLOOKUP(A2073,Водители!A:F,6,0)</f>
        <v>Колпашево</v>
      </c>
      <c r="G2073" s="0" t="n">
        <f aca="false">VLOOKUP(C2073,Автомобили!A:F,6,0)</f>
        <v>13.5</v>
      </c>
      <c r="H2073" s="0" t="n">
        <f aca="false">G2073*(E2073/100)</f>
        <v>1.107</v>
      </c>
      <c r="I2073" s="0" t="n">
        <f aca="false">IF(F2073=$F$4,H2073,0)</f>
        <v>0</v>
      </c>
    </row>
    <row r="2074" customFormat="false" ht="13.8" hidden="true" customHeight="false" outlineLevel="0" collapsed="false">
      <c r="A2074" s="1" t="n">
        <v>55</v>
      </c>
      <c r="B2074" s="1" t="n">
        <v>2073</v>
      </c>
      <c r="C2074" s="1" t="n">
        <v>30</v>
      </c>
      <c r="D2074" s="4" t="n">
        <v>45148.309837963</v>
      </c>
      <c r="E2074" s="5" t="n">
        <v>16.9</v>
      </c>
      <c r="F2074" s="0" t="str">
        <f aca="false">VLOOKUP(A2074,Водители!A:F,6,0)</f>
        <v>Ставрополь</v>
      </c>
      <c r="G2074" s="0" t="n">
        <f aca="false">VLOOKUP(C2074,Автомобили!A:F,6,0)</f>
        <v>9.4</v>
      </c>
      <c r="H2074" s="0" t="n">
        <f aca="false">G2074*(E2074/100)</f>
        <v>1.5886</v>
      </c>
      <c r="I2074" s="0" t="n">
        <f aca="false">IF(F2074=$F$4,H2074,0)</f>
        <v>0</v>
      </c>
    </row>
    <row r="2075" customFormat="false" ht="13.8" hidden="true" customHeight="false" outlineLevel="0" collapsed="false">
      <c r="A2075" s="1" t="n">
        <v>14</v>
      </c>
      <c r="B2075" s="1" t="n">
        <v>2074</v>
      </c>
      <c r="C2075" s="1" t="n">
        <v>10</v>
      </c>
      <c r="D2075" s="4" t="n">
        <v>45148.3489930556</v>
      </c>
      <c r="E2075" s="5" t="n">
        <v>43.8</v>
      </c>
      <c r="F2075" s="0" t="str">
        <f aca="false">VLOOKUP(A2075,Водители!A:F,6,0)</f>
        <v>Чехов</v>
      </c>
      <c r="G2075" s="0" t="n">
        <f aca="false">VLOOKUP(C2075,Автомобили!A:F,6,0)</f>
        <v>15.6</v>
      </c>
      <c r="H2075" s="0" t="n">
        <f aca="false">G2075*(E2075/100)</f>
        <v>6.8328</v>
      </c>
      <c r="I2075" s="0" t="n">
        <f aca="false">IF(F2075=$F$4,H2075,0)</f>
        <v>0</v>
      </c>
    </row>
    <row r="2076" customFormat="false" ht="13.8" hidden="true" customHeight="false" outlineLevel="0" collapsed="false">
      <c r="A2076" s="1" t="n">
        <v>28</v>
      </c>
      <c r="B2076" s="1" t="n">
        <v>2075</v>
      </c>
      <c r="C2076" s="1" t="n">
        <v>21</v>
      </c>
      <c r="D2076" s="4" t="n">
        <v>45148.3897685185</v>
      </c>
      <c r="E2076" s="5" t="n">
        <v>18.4</v>
      </c>
      <c r="F2076" s="0" t="str">
        <f aca="false">VLOOKUP(A2076,Водители!A:F,6,0)</f>
        <v>Чехов</v>
      </c>
      <c r="G2076" s="0" t="n">
        <f aca="false">VLOOKUP(C2076,Автомобили!A:F,6,0)</f>
        <v>0</v>
      </c>
      <c r="H2076" s="0" t="n">
        <f aca="false">G2076*(E2076/100)</f>
        <v>0</v>
      </c>
      <c r="I2076" s="0" t="n">
        <f aca="false">IF(F2076=$F$4,H2076,0)</f>
        <v>0</v>
      </c>
    </row>
    <row r="2077" customFormat="false" ht="13.8" hidden="true" customHeight="false" outlineLevel="0" collapsed="false">
      <c r="A2077" s="1" t="n">
        <v>52</v>
      </c>
      <c r="B2077" s="1" t="n">
        <v>2076</v>
      </c>
      <c r="C2077" s="1" t="n">
        <v>17</v>
      </c>
      <c r="D2077" s="4" t="n">
        <v>45148.3918171296</v>
      </c>
      <c r="E2077" s="5" t="n">
        <v>11.5</v>
      </c>
      <c r="F2077" s="0" t="str">
        <f aca="false">VLOOKUP(A2077,Водители!A:F,6,0)</f>
        <v>Белореченск</v>
      </c>
      <c r="G2077" s="0" t="n">
        <f aca="false">VLOOKUP(C2077,Автомобили!A:F,6,0)</f>
        <v>12</v>
      </c>
      <c r="H2077" s="0" t="n">
        <f aca="false">G2077*(E2077/100)</f>
        <v>1.38</v>
      </c>
      <c r="I2077" s="0" t="n">
        <f aca="false">IF(F2077=$F$4,H2077,0)</f>
        <v>0</v>
      </c>
    </row>
    <row r="2078" customFormat="false" ht="13.8" hidden="true" customHeight="false" outlineLevel="0" collapsed="false">
      <c r="A2078" s="1" t="n">
        <v>4</v>
      </c>
      <c r="B2078" s="1" t="n">
        <v>2077</v>
      </c>
      <c r="C2078" s="1" t="n">
        <v>6</v>
      </c>
      <c r="D2078" s="4" t="n">
        <v>45148.4367824074</v>
      </c>
      <c r="E2078" s="5" t="n">
        <v>26.1</v>
      </c>
      <c r="F2078" s="0" t="str">
        <f aca="false">VLOOKUP(A2078,Водители!A:F,6,0)</f>
        <v>Колпашево</v>
      </c>
      <c r="G2078" s="0" t="n">
        <f aca="false">VLOOKUP(C2078,Автомобили!A:F,6,0)</f>
        <v>13.5</v>
      </c>
      <c r="H2078" s="0" t="n">
        <f aca="false">G2078*(E2078/100)</f>
        <v>3.5235</v>
      </c>
      <c r="I2078" s="0" t="n">
        <f aca="false">IF(F2078=$F$4,H2078,0)</f>
        <v>0</v>
      </c>
    </row>
    <row r="2079" customFormat="false" ht="13.8" hidden="true" customHeight="false" outlineLevel="0" collapsed="false">
      <c r="A2079" s="1" t="n">
        <v>46</v>
      </c>
      <c r="B2079" s="1" t="n">
        <v>2078</v>
      </c>
      <c r="C2079" s="1" t="n">
        <v>41</v>
      </c>
      <c r="D2079" s="4" t="n">
        <v>45148.6241898148</v>
      </c>
      <c r="E2079" s="5" t="n">
        <v>24.9</v>
      </c>
      <c r="F2079" s="0" t="str">
        <f aca="false">VLOOKUP(A2079,Водители!A:F,6,0)</f>
        <v>Чехов</v>
      </c>
      <c r="G2079" s="0" t="n">
        <f aca="false">VLOOKUP(C2079,Автомобили!A:F,6,0)</f>
        <v>11.4</v>
      </c>
      <c r="H2079" s="0" t="n">
        <f aca="false">G2079*(E2079/100)</f>
        <v>2.8386</v>
      </c>
      <c r="I2079" s="0" t="n">
        <f aca="false">IF(F2079=$F$4,H2079,0)</f>
        <v>0</v>
      </c>
    </row>
    <row r="2080" customFormat="false" ht="13.8" hidden="true" customHeight="false" outlineLevel="0" collapsed="false">
      <c r="A2080" s="1" t="n">
        <v>14</v>
      </c>
      <c r="B2080" s="1" t="n">
        <v>2079</v>
      </c>
      <c r="C2080" s="1" t="n">
        <v>35</v>
      </c>
      <c r="D2080" s="4" t="n">
        <v>45148.7256018519</v>
      </c>
      <c r="E2080" s="5" t="n">
        <v>40.6</v>
      </c>
      <c r="F2080" s="0" t="str">
        <f aca="false">VLOOKUP(A2080,Водители!A:F,6,0)</f>
        <v>Чехов</v>
      </c>
      <c r="G2080" s="0" t="n">
        <f aca="false">VLOOKUP(C2080,Автомобили!A:F,6,0)</f>
        <v>12.5</v>
      </c>
      <c r="H2080" s="0" t="n">
        <f aca="false">G2080*(E2080/100)</f>
        <v>5.075</v>
      </c>
      <c r="I2080" s="0" t="n">
        <f aca="false">IF(F2080=$F$4,H2080,0)</f>
        <v>0</v>
      </c>
    </row>
    <row r="2081" customFormat="false" ht="13.8" hidden="true" customHeight="false" outlineLevel="0" collapsed="false">
      <c r="A2081" s="1" t="n">
        <v>26</v>
      </c>
      <c r="B2081" s="1" t="n">
        <v>2080</v>
      </c>
      <c r="C2081" s="1" t="n">
        <v>2</v>
      </c>
      <c r="D2081" s="4" t="n">
        <v>45148.7669907407</v>
      </c>
      <c r="E2081" s="5" t="n">
        <v>14.4</v>
      </c>
      <c r="F2081" s="0" t="str">
        <f aca="false">VLOOKUP(A2081,Водители!A:F,6,0)</f>
        <v>Белореченск</v>
      </c>
      <c r="G2081" s="0" t="n">
        <f aca="false">VLOOKUP(C2081,Автомобили!A:F,6,0)</f>
        <v>14</v>
      </c>
      <c r="H2081" s="0" t="n">
        <f aca="false">G2081*(E2081/100)</f>
        <v>2.016</v>
      </c>
      <c r="I2081" s="0" t="n">
        <f aca="false">IF(F2081=$F$4,H2081,0)</f>
        <v>0</v>
      </c>
    </row>
    <row r="2082" customFormat="false" ht="13.8" hidden="true" customHeight="false" outlineLevel="0" collapsed="false">
      <c r="A2082" s="1" t="n">
        <v>33</v>
      </c>
      <c r="B2082" s="1" t="n">
        <v>2081</v>
      </c>
      <c r="C2082" s="1" t="n">
        <v>17</v>
      </c>
      <c r="D2082" s="4" t="n">
        <v>45148.9138888889</v>
      </c>
      <c r="E2082" s="5" t="n">
        <v>23.3</v>
      </c>
      <c r="F2082" s="0" t="str">
        <f aca="false">VLOOKUP(A2082,Водители!A:F,6,0)</f>
        <v>Белореченск</v>
      </c>
      <c r="G2082" s="0" t="n">
        <f aca="false">VLOOKUP(C2082,Автомобили!A:F,6,0)</f>
        <v>12</v>
      </c>
      <c r="H2082" s="0" t="n">
        <f aca="false">G2082*(E2082/100)</f>
        <v>2.796</v>
      </c>
      <c r="I2082" s="0" t="n">
        <f aca="false">IF(F2082=$F$4,H2082,0)</f>
        <v>0</v>
      </c>
    </row>
    <row r="2083" customFormat="false" ht="13.8" hidden="true" customHeight="false" outlineLevel="0" collapsed="false">
      <c r="A2083" s="1" t="n">
        <v>50</v>
      </c>
      <c r="B2083" s="1" t="n">
        <v>2082</v>
      </c>
      <c r="C2083" s="1" t="n">
        <v>39</v>
      </c>
      <c r="D2083" s="4" t="n">
        <v>45148.9819907407</v>
      </c>
      <c r="E2083" s="5" t="n">
        <v>17.7</v>
      </c>
      <c r="F2083" s="0" t="str">
        <f aca="false">VLOOKUP(A2083,Водители!A:F,6,0)</f>
        <v>Белореченск</v>
      </c>
      <c r="G2083" s="0" t="n">
        <f aca="false">VLOOKUP(C2083,Автомобили!A:F,6,0)</f>
        <v>0</v>
      </c>
      <c r="H2083" s="0" t="n">
        <f aca="false">G2083*(E2083/100)</f>
        <v>0</v>
      </c>
      <c r="I2083" s="0" t="n">
        <f aca="false">IF(F2083=$F$4,H2083,0)</f>
        <v>0</v>
      </c>
    </row>
    <row r="2084" customFormat="false" ht="13.8" hidden="true" customHeight="false" outlineLevel="0" collapsed="false">
      <c r="A2084" s="1" t="n">
        <v>19</v>
      </c>
      <c r="B2084" s="1" t="n">
        <v>2083</v>
      </c>
      <c r="C2084" s="1" t="n">
        <v>18</v>
      </c>
      <c r="D2084" s="4" t="n">
        <v>45149.0305208333</v>
      </c>
      <c r="E2084" s="5" t="n">
        <v>38.6</v>
      </c>
      <c r="F2084" s="0" t="str">
        <f aca="false">VLOOKUP(A2084,Водители!A:F,6,0)</f>
        <v>Каневская</v>
      </c>
      <c r="G2084" s="0" t="n">
        <f aca="false">VLOOKUP(C2084,Автомобили!A:F,6,0)</f>
        <v>0</v>
      </c>
      <c r="H2084" s="0" t="n">
        <f aca="false">G2084*(E2084/100)</f>
        <v>0</v>
      </c>
      <c r="I2084" s="0" t="n">
        <f aca="false">IF(F2084=$F$4,H2084,0)</f>
        <v>0</v>
      </c>
    </row>
    <row r="2085" customFormat="false" ht="13.8" hidden="true" customHeight="false" outlineLevel="0" collapsed="false">
      <c r="A2085" s="1" t="n">
        <v>39</v>
      </c>
      <c r="B2085" s="1" t="n">
        <v>2084</v>
      </c>
      <c r="C2085" s="1" t="n">
        <v>37</v>
      </c>
      <c r="D2085" s="4" t="n">
        <v>45149.0306134259</v>
      </c>
      <c r="E2085" s="5" t="n">
        <v>56.1</v>
      </c>
      <c r="F2085" s="0" t="str">
        <f aca="false">VLOOKUP(A2085,Водители!A:F,6,0)</f>
        <v>Ульяновск</v>
      </c>
      <c r="G2085" s="0" t="n">
        <f aca="false">VLOOKUP(C2085,Автомобили!A:F,6,0)</f>
        <v>15.8</v>
      </c>
      <c r="H2085" s="0" t="n">
        <f aca="false">G2085*(E2085/100)</f>
        <v>8.8638</v>
      </c>
      <c r="I2085" s="0" t="n">
        <f aca="false">IF(F2085=$F$4,H2085,0)</f>
        <v>8.8638</v>
      </c>
    </row>
    <row r="2086" customFormat="false" ht="13.8" hidden="true" customHeight="false" outlineLevel="0" collapsed="false">
      <c r="A2086" s="1" t="n">
        <v>45</v>
      </c>
      <c r="B2086" s="1" t="n">
        <v>2085</v>
      </c>
      <c r="C2086" s="1" t="n">
        <v>30</v>
      </c>
      <c r="D2086" s="4" t="n">
        <v>45149.0854861111</v>
      </c>
      <c r="E2086" s="5" t="n">
        <v>44.3</v>
      </c>
      <c r="F2086" s="0" t="str">
        <f aca="false">VLOOKUP(A2086,Водители!A:F,6,0)</f>
        <v>Ставрополь</v>
      </c>
      <c r="G2086" s="0" t="n">
        <f aca="false">VLOOKUP(C2086,Автомобили!A:F,6,0)</f>
        <v>9.4</v>
      </c>
      <c r="H2086" s="0" t="n">
        <f aca="false">G2086*(E2086/100)</f>
        <v>4.1642</v>
      </c>
      <c r="I2086" s="0" t="n">
        <f aca="false">IF(F2086=$F$4,H2086,0)</f>
        <v>0</v>
      </c>
    </row>
    <row r="2087" customFormat="false" ht="13.8" hidden="true" customHeight="false" outlineLevel="0" collapsed="false">
      <c r="A2087" s="1" t="n">
        <v>9</v>
      </c>
      <c r="B2087" s="1" t="n">
        <v>2086</v>
      </c>
      <c r="C2087" s="1" t="n">
        <v>20</v>
      </c>
      <c r="D2087" s="4" t="n">
        <v>45149.091400463</v>
      </c>
      <c r="E2087" s="5" t="n">
        <v>34.9</v>
      </c>
      <c r="F2087" s="0" t="str">
        <f aca="false">VLOOKUP(A2087,Водители!A:F,6,0)</f>
        <v>Ставрополь</v>
      </c>
      <c r="G2087" s="0" t="n">
        <f aca="false">VLOOKUP(C2087,Автомобили!A:F,6,0)</f>
        <v>13.4</v>
      </c>
      <c r="H2087" s="0" t="n">
        <f aca="false">G2087*(E2087/100)</f>
        <v>4.6766</v>
      </c>
      <c r="I2087" s="0" t="n">
        <f aca="false">IF(F2087=$F$4,H2087,0)</f>
        <v>0</v>
      </c>
    </row>
    <row r="2088" customFormat="false" ht="13.8" hidden="true" customHeight="false" outlineLevel="0" collapsed="false">
      <c r="A2088" s="1" t="n">
        <v>63</v>
      </c>
      <c r="B2088" s="1" t="n">
        <v>2087</v>
      </c>
      <c r="C2088" s="1" t="n">
        <v>23</v>
      </c>
      <c r="D2088" s="4" t="n">
        <v>45149.2417592593</v>
      </c>
      <c r="E2088" s="5" t="n">
        <v>10.3</v>
      </c>
      <c r="F2088" s="0" t="str">
        <f aca="false">VLOOKUP(A2088,Водители!A:F,6,0)</f>
        <v>Малгобек</v>
      </c>
      <c r="G2088" s="0" t="n">
        <f aca="false">VLOOKUP(C2088,Автомобили!A:F,6,0)</f>
        <v>11.3</v>
      </c>
      <c r="H2088" s="0" t="n">
        <f aca="false">G2088*(E2088/100)</f>
        <v>1.1639</v>
      </c>
      <c r="I2088" s="0" t="n">
        <f aca="false">IF(F2088=$F$4,H2088,0)</f>
        <v>0</v>
      </c>
    </row>
    <row r="2089" customFormat="false" ht="13.8" hidden="true" customHeight="false" outlineLevel="0" collapsed="false">
      <c r="A2089" s="1" t="n">
        <v>45</v>
      </c>
      <c r="B2089" s="1" t="n">
        <v>2088</v>
      </c>
      <c r="C2089" s="1" t="n">
        <v>31</v>
      </c>
      <c r="D2089" s="4" t="n">
        <v>45149.2802430556</v>
      </c>
      <c r="E2089" s="5" t="n">
        <v>46</v>
      </c>
      <c r="F2089" s="0" t="str">
        <f aca="false">VLOOKUP(A2089,Водители!A:F,6,0)</f>
        <v>Ставрополь</v>
      </c>
      <c r="G2089" s="0" t="n">
        <f aca="false">VLOOKUP(C2089,Автомобили!A:F,6,0)</f>
        <v>0</v>
      </c>
      <c r="H2089" s="0" t="n">
        <f aca="false">G2089*(E2089/100)</f>
        <v>0</v>
      </c>
      <c r="I2089" s="0" t="n">
        <f aca="false">IF(F2089=$F$4,H2089,0)</f>
        <v>0</v>
      </c>
    </row>
    <row r="2090" customFormat="false" ht="13.8" hidden="true" customHeight="false" outlineLevel="0" collapsed="false">
      <c r="A2090" s="1" t="n">
        <v>10</v>
      </c>
      <c r="B2090" s="1" t="n">
        <v>2089</v>
      </c>
      <c r="C2090" s="1" t="n">
        <v>24</v>
      </c>
      <c r="D2090" s="4" t="n">
        <v>45149.3001388889</v>
      </c>
      <c r="E2090" s="5" t="n">
        <v>36</v>
      </c>
      <c r="F2090" s="0" t="str">
        <f aca="false">VLOOKUP(A2090,Водители!A:F,6,0)</f>
        <v>Каневская</v>
      </c>
      <c r="G2090" s="0" t="n">
        <f aca="false">VLOOKUP(C2090,Автомобили!A:F,6,0)</f>
        <v>12.4</v>
      </c>
      <c r="H2090" s="0" t="n">
        <f aca="false">G2090*(E2090/100)</f>
        <v>4.464</v>
      </c>
      <c r="I2090" s="0" t="n">
        <f aca="false">IF(F2090=$F$4,H2090,0)</f>
        <v>0</v>
      </c>
    </row>
    <row r="2091" customFormat="false" ht="13.8" hidden="true" customHeight="false" outlineLevel="0" collapsed="false">
      <c r="A2091" s="1" t="n">
        <v>11</v>
      </c>
      <c r="B2091" s="1" t="n">
        <v>2090</v>
      </c>
      <c r="C2091" s="1" t="n">
        <v>37</v>
      </c>
      <c r="D2091" s="4" t="n">
        <v>45149.3054050926</v>
      </c>
      <c r="E2091" s="5" t="n">
        <v>54.4</v>
      </c>
      <c r="F2091" s="0" t="str">
        <f aca="false">VLOOKUP(A2091,Водители!A:F,6,0)</f>
        <v>Ульяновск</v>
      </c>
      <c r="G2091" s="0" t="n">
        <f aca="false">VLOOKUP(C2091,Автомобили!A:F,6,0)</f>
        <v>15.8</v>
      </c>
      <c r="H2091" s="0" t="n">
        <f aca="false">G2091*(E2091/100)</f>
        <v>8.5952</v>
      </c>
      <c r="I2091" s="0" t="n">
        <f aca="false">IF(F2091=$F$4,H2091,0)</f>
        <v>8.5952</v>
      </c>
    </row>
    <row r="2092" customFormat="false" ht="13.8" hidden="true" customHeight="false" outlineLevel="0" collapsed="false">
      <c r="A2092" s="1" t="n">
        <v>26</v>
      </c>
      <c r="B2092" s="1" t="n">
        <v>2091</v>
      </c>
      <c r="C2092" s="1" t="n">
        <v>4</v>
      </c>
      <c r="D2092" s="4" t="n">
        <v>45149.3225462963</v>
      </c>
      <c r="E2092" s="5" t="n">
        <v>15.2</v>
      </c>
      <c r="F2092" s="0" t="str">
        <f aca="false">VLOOKUP(A2092,Водители!A:F,6,0)</f>
        <v>Белореченск</v>
      </c>
      <c r="G2092" s="0" t="n">
        <f aca="false">VLOOKUP(C2092,Автомобили!A:F,6,0)</f>
        <v>0</v>
      </c>
      <c r="H2092" s="0" t="n">
        <f aca="false">G2092*(E2092/100)</f>
        <v>0</v>
      </c>
      <c r="I2092" s="0" t="n">
        <f aca="false">IF(F2092=$F$4,H2092,0)</f>
        <v>0</v>
      </c>
    </row>
    <row r="2093" customFormat="false" ht="13.8" hidden="true" customHeight="false" outlineLevel="0" collapsed="false">
      <c r="A2093" s="1" t="n">
        <v>40</v>
      </c>
      <c r="B2093" s="1" t="n">
        <v>2092</v>
      </c>
      <c r="C2093" s="1" t="n">
        <v>40</v>
      </c>
      <c r="D2093" s="4" t="n">
        <v>45149.3763078704</v>
      </c>
      <c r="E2093" s="5" t="n">
        <v>11.5</v>
      </c>
      <c r="F2093" s="0" t="str">
        <f aca="false">VLOOKUP(A2093,Водители!A:F,6,0)</f>
        <v>Ульяновск</v>
      </c>
      <c r="G2093" s="0" t="n">
        <f aca="false">VLOOKUP(C2093,Автомобили!A:F,6,0)</f>
        <v>0</v>
      </c>
      <c r="H2093" s="0" t="n">
        <f aca="false">G2093*(E2093/100)</f>
        <v>0</v>
      </c>
      <c r="I2093" s="0" t="n">
        <f aca="false">IF(F2093=$F$4,H2093,0)</f>
        <v>0</v>
      </c>
    </row>
    <row r="2094" customFormat="false" ht="13.8" hidden="true" customHeight="false" outlineLevel="0" collapsed="false">
      <c r="A2094" s="1" t="n">
        <v>48</v>
      </c>
      <c r="B2094" s="1" t="n">
        <v>2093</v>
      </c>
      <c r="C2094" s="1" t="n">
        <v>35</v>
      </c>
      <c r="D2094" s="4" t="n">
        <v>45149.4040046296</v>
      </c>
      <c r="E2094" s="5" t="n">
        <v>11.7</v>
      </c>
      <c r="F2094" s="0" t="str">
        <f aca="false">VLOOKUP(A2094,Водители!A:F,6,0)</f>
        <v>Чехов</v>
      </c>
      <c r="G2094" s="0" t="n">
        <f aca="false">VLOOKUP(C2094,Автомобили!A:F,6,0)</f>
        <v>12.5</v>
      </c>
      <c r="H2094" s="0" t="n">
        <f aca="false">G2094*(E2094/100)</f>
        <v>1.4625</v>
      </c>
      <c r="I2094" s="0" t="n">
        <f aca="false">IF(F2094=$F$4,H2094,0)</f>
        <v>0</v>
      </c>
    </row>
    <row r="2095" customFormat="false" ht="13.8" hidden="true" customHeight="false" outlineLevel="0" collapsed="false">
      <c r="A2095" s="1" t="n">
        <v>34</v>
      </c>
      <c r="B2095" s="1" t="n">
        <v>2094</v>
      </c>
      <c r="C2095" s="1" t="n">
        <v>6</v>
      </c>
      <c r="D2095" s="4" t="n">
        <v>45149.457962963</v>
      </c>
      <c r="E2095" s="5" t="n">
        <v>24.8</v>
      </c>
      <c r="F2095" s="0" t="str">
        <f aca="false">VLOOKUP(A2095,Водители!A:F,6,0)</f>
        <v>Колпашево</v>
      </c>
      <c r="G2095" s="0" t="n">
        <f aca="false">VLOOKUP(C2095,Автомобили!A:F,6,0)</f>
        <v>13.5</v>
      </c>
      <c r="H2095" s="0" t="n">
        <f aca="false">G2095*(E2095/100)</f>
        <v>3.348</v>
      </c>
      <c r="I2095" s="0" t="n">
        <f aca="false">IF(F2095=$F$4,H2095,0)</f>
        <v>0</v>
      </c>
    </row>
    <row r="2096" customFormat="false" ht="13.8" hidden="true" customHeight="false" outlineLevel="0" collapsed="false">
      <c r="A2096" s="1" t="n">
        <v>30</v>
      </c>
      <c r="B2096" s="1" t="n">
        <v>2095</v>
      </c>
      <c r="C2096" s="1" t="n">
        <v>24</v>
      </c>
      <c r="D2096" s="4" t="n">
        <v>45149.571875</v>
      </c>
      <c r="E2096" s="5" t="n">
        <v>29.2</v>
      </c>
      <c r="F2096" s="0" t="str">
        <f aca="false">VLOOKUP(A2096,Водители!A:F,6,0)</f>
        <v>Каневская</v>
      </c>
      <c r="G2096" s="0" t="n">
        <f aca="false">VLOOKUP(C2096,Автомобили!A:F,6,0)</f>
        <v>12.4</v>
      </c>
      <c r="H2096" s="0" t="n">
        <f aca="false">G2096*(E2096/100)</f>
        <v>3.6208</v>
      </c>
      <c r="I2096" s="0" t="n">
        <f aca="false">IF(F2096=$F$4,H2096,0)</f>
        <v>0</v>
      </c>
    </row>
    <row r="2097" customFormat="false" ht="13.8" hidden="true" customHeight="false" outlineLevel="0" collapsed="false">
      <c r="A2097" s="1" t="n">
        <v>56</v>
      </c>
      <c r="B2097" s="1" t="n">
        <v>2096</v>
      </c>
      <c r="C2097" s="1" t="n">
        <v>38</v>
      </c>
      <c r="D2097" s="4" t="n">
        <v>45149.5871527778</v>
      </c>
      <c r="E2097" s="5" t="n">
        <v>33.2</v>
      </c>
      <c r="F2097" s="0" t="str">
        <f aca="false">VLOOKUP(A2097,Водители!A:F,6,0)</f>
        <v>Чехов</v>
      </c>
      <c r="G2097" s="0" t="n">
        <f aca="false">VLOOKUP(C2097,Автомобили!A:F,6,0)</f>
        <v>11.8</v>
      </c>
      <c r="H2097" s="0" t="n">
        <f aca="false">G2097*(E2097/100)</f>
        <v>3.9176</v>
      </c>
      <c r="I2097" s="0" t="n">
        <f aca="false">IF(F2097=$F$4,H2097,0)</f>
        <v>0</v>
      </c>
    </row>
    <row r="2098" customFormat="false" ht="13.8" hidden="true" customHeight="false" outlineLevel="0" collapsed="false">
      <c r="A2098" s="1" t="n">
        <v>50</v>
      </c>
      <c r="B2098" s="1" t="n">
        <v>2097</v>
      </c>
      <c r="C2098" s="1" t="n">
        <v>4</v>
      </c>
      <c r="D2098" s="4" t="n">
        <v>45149.6090972222</v>
      </c>
      <c r="E2098" s="5" t="n">
        <v>31.6</v>
      </c>
      <c r="F2098" s="0" t="str">
        <f aca="false">VLOOKUP(A2098,Водители!A:F,6,0)</f>
        <v>Белореченск</v>
      </c>
      <c r="G2098" s="0" t="n">
        <f aca="false">VLOOKUP(C2098,Автомобили!A:F,6,0)</f>
        <v>0</v>
      </c>
      <c r="H2098" s="0" t="n">
        <f aca="false">G2098*(E2098/100)</f>
        <v>0</v>
      </c>
      <c r="I2098" s="0" t="n">
        <f aca="false">IF(F2098=$F$4,H2098,0)</f>
        <v>0</v>
      </c>
    </row>
    <row r="2099" customFormat="false" ht="13.8" hidden="true" customHeight="false" outlineLevel="0" collapsed="false">
      <c r="A2099" s="1" t="n">
        <v>40</v>
      </c>
      <c r="B2099" s="1" t="n">
        <v>2098</v>
      </c>
      <c r="C2099" s="1" t="n">
        <v>40</v>
      </c>
      <c r="D2099" s="4" t="n">
        <v>45149.6475347222</v>
      </c>
      <c r="E2099" s="5" t="n">
        <v>24.8</v>
      </c>
      <c r="F2099" s="0" t="str">
        <f aca="false">VLOOKUP(A2099,Водители!A:F,6,0)</f>
        <v>Ульяновск</v>
      </c>
      <c r="G2099" s="0" t="n">
        <f aca="false">VLOOKUP(C2099,Автомобили!A:F,6,0)</f>
        <v>0</v>
      </c>
      <c r="H2099" s="0" t="n">
        <f aca="false">G2099*(E2099/100)</f>
        <v>0</v>
      </c>
      <c r="I2099" s="0" t="n">
        <f aca="false">IF(F2099=$F$4,H2099,0)</f>
        <v>0</v>
      </c>
    </row>
    <row r="2100" customFormat="false" ht="13.8" hidden="true" customHeight="false" outlineLevel="0" collapsed="false">
      <c r="A2100" s="1" t="n">
        <v>55</v>
      </c>
      <c r="B2100" s="1" t="n">
        <v>2099</v>
      </c>
      <c r="C2100" s="1" t="n">
        <v>20</v>
      </c>
      <c r="D2100" s="4" t="n">
        <v>45149.6634722222</v>
      </c>
      <c r="E2100" s="5" t="n">
        <v>57.5</v>
      </c>
      <c r="F2100" s="0" t="str">
        <f aca="false">VLOOKUP(A2100,Водители!A:F,6,0)</f>
        <v>Ставрополь</v>
      </c>
      <c r="G2100" s="0" t="n">
        <f aca="false">VLOOKUP(C2100,Автомобили!A:F,6,0)</f>
        <v>13.4</v>
      </c>
      <c r="H2100" s="0" t="n">
        <f aca="false">G2100*(E2100/100)</f>
        <v>7.705</v>
      </c>
      <c r="I2100" s="0" t="n">
        <f aca="false">IF(F2100=$F$4,H2100,0)</f>
        <v>0</v>
      </c>
    </row>
    <row r="2101" customFormat="false" ht="13.8" hidden="true" customHeight="false" outlineLevel="0" collapsed="false">
      <c r="A2101" s="1" t="n">
        <v>27</v>
      </c>
      <c r="B2101" s="1" t="n">
        <v>2100</v>
      </c>
      <c r="C2101" s="1" t="n">
        <v>39</v>
      </c>
      <c r="D2101" s="4" t="n">
        <v>45149.7253009259</v>
      </c>
      <c r="E2101" s="5" t="n">
        <v>22.5</v>
      </c>
      <c r="F2101" s="0" t="str">
        <f aca="false">VLOOKUP(A2101,Водители!A:F,6,0)</f>
        <v>Белореченск</v>
      </c>
      <c r="G2101" s="0" t="n">
        <f aca="false">VLOOKUP(C2101,Автомобили!A:F,6,0)</f>
        <v>0</v>
      </c>
      <c r="H2101" s="0" t="n">
        <f aca="false">G2101*(E2101/100)</f>
        <v>0</v>
      </c>
      <c r="I2101" s="0" t="n">
        <f aca="false">IF(F2101=$F$4,H2101,0)</f>
        <v>0</v>
      </c>
    </row>
    <row r="2102" customFormat="false" ht="13.8" hidden="true" customHeight="false" outlineLevel="0" collapsed="false">
      <c r="A2102" s="1" t="n">
        <v>21</v>
      </c>
      <c r="B2102" s="1" t="n">
        <v>2101</v>
      </c>
      <c r="C2102" s="1" t="n">
        <v>33</v>
      </c>
      <c r="D2102" s="4" t="n">
        <v>45149.7284490741</v>
      </c>
      <c r="E2102" s="5" t="n">
        <v>59.1</v>
      </c>
      <c r="F2102" s="0" t="str">
        <f aca="false">VLOOKUP(A2102,Водители!A:F,6,0)</f>
        <v>Ульяновск</v>
      </c>
      <c r="G2102" s="0" t="n">
        <f aca="false">VLOOKUP(C2102,Автомобили!A:F,6,0)</f>
        <v>13.1</v>
      </c>
      <c r="H2102" s="0" t="n">
        <f aca="false">G2102*(E2102/100)</f>
        <v>7.7421</v>
      </c>
      <c r="I2102" s="0" t="n">
        <f aca="false">IF(F2102=$F$4,H2102,0)</f>
        <v>7.7421</v>
      </c>
    </row>
    <row r="2103" customFormat="false" ht="13.8" hidden="true" customHeight="false" outlineLevel="0" collapsed="false">
      <c r="A2103" s="1" t="n">
        <v>8</v>
      </c>
      <c r="B2103" s="1" t="n">
        <v>2102</v>
      </c>
      <c r="C2103" s="1" t="n">
        <v>8</v>
      </c>
      <c r="D2103" s="4" t="n">
        <v>45149.8148611111</v>
      </c>
      <c r="E2103" s="5" t="n">
        <v>49.4</v>
      </c>
      <c r="F2103" s="0" t="str">
        <f aca="false">VLOOKUP(A2103,Водители!A:F,6,0)</f>
        <v>Ульяновск</v>
      </c>
      <c r="G2103" s="0" t="n">
        <f aca="false">VLOOKUP(C2103,Автомобили!A:F,6,0)</f>
        <v>15.6</v>
      </c>
      <c r="H2103" s="0" t="n">
        <f aca="false">G2103*(E2103/100)</f>
        <v>7.7064</v>
      </c>
      <c r="I2103" s="0" t="n">
        <f aca="false">IF(F2103=$F$4,H2103,0)</f>
        <v>7.7064</v>
      </c>
    </row>
    <row r="2104" customFormat="false" ht="13.8" hidden="true" customHeight="false" outlineLevel="0" collapsed="false">
      <c r="A2104" s="1" t="n">
        <v>40</v>
      </c>
      <c r="B2104" s="1" t="n">
        <v>2103</v>
      </c>
      <c r="C2104" s="1" t="n">
        <v>40</v>
      </c>
      <c r="D2104" s="4" t="n">
        <v>45149.8815277778</v>
      </c>
      <c r="E2104" s="5" t="n">
        <v>23.9</v>
      </c>
      <c r="F2104" s="0" t="str">
        <f aca="false">VLOOKUP(A2104,Водители!A:F,6,0)</f>
        <v>Ульяновск</v>
      </c>
      <c r="G2104" s="0" t="n">
        <f aca="false">VLOOKUP(C2104,Автомобили!A:F,6,0)</f>
        <v>0</v>
      </c>
      <c r="H2104" s="0" t="n">
        <f aca="false">G2104*(E2104/100)</f>
        <v>0</v>
      </c>
      <c r="I2104" s="0" t="n">
        <f aca="false">IF(F2104=$F$4,H2104,0)</f>
        <v>0</v>
      </c>
    </row>
    <row r="2105" customFormat="false" ht="13.8" hidden="true" customHeight="false" outlineLevel="0" collapsed="false">
      <c r="A2105" s="1" t="n">
        <v>48</v>
      </c>
      <c r="B2105" s="1" t="n">
        <v>2104</v>
      </c>
      <c r="C2105" s="1" t="n">
        <v>14</v>
      </c>
      <c r="D2105" s="4" t="n">
        <v>45150.0812384259</v>
      </c>
      <c r="E2105" s="5" t="n">
        <v>29.5</v>
      </c>
      <c r="F2105" s="0" t="str">
        <f aca="false">VLOOKUP(A2105,Водители!A:F,6,0)</f>
        <v>Чехов</v>
      </c>
      <c r="G2105" s="0" t="n">
        <f aca="false">VLOOKUP(C2105,Автомобили!A:F,6,0)</f>
        <v>0</v>
      </c>
      <c r="H2105" s="0" t="n">
        <f aca="false">G2105*(E2105/100)</f>
        <v>0</v>
      </c>
      <c r="I2105" s="0" t="n">
        <f aca="false">IF(F2105=$F$4,H2105,0)</f>
        <v>0</v>
      </c>
    </row>
    <row r="2106" customFormat="false" ht="13.8" hidden="true" customHeight="false" outlineLevel="0" collapsed="false">
      <c r="A2106" s="1" t="n">
        <v>9</v>
      </c>
      <c r="B2106" s="1" t="n">
        <v>2105</v>
      </c>
      <c r="C2106" s="1" t="n">
        <v>27</v>
      </c>
      <c r="D2106" s="4" t="n">
        <v>45150.1345023148</v>
      </c>
      <c r="E2106" s="5" t="n">
        <v>59.4</v>
      </c>
      <c r="F2106" s="0" t="str">
        <f aca="false">VLOOKUP(A2106,Водители!A:F,6,0)</f>
        <v>Ставрополь</v>
      </c>
      <c r="G2106" s="0" t="n">
        <f aca="false">VLOOKUP(C2106,Автомобили!A:F,6,0)</f>
        <v>0</v>
      </c>
      <c r="H2106" s="0" t="n">
        <f aca="false">G2106*(E2106/100)</f>
        <v>0</v>
      </c>
      <c r="I2106" s="0" t="n">
        <f aca="false">IF(F2106=$F$4,H2106,0)</f>
        <v>0</v>
      </c>
    </row>
    <row r="2107" customFormat="false" ht="13.8" hidden="true" customHeight="false" outlineLevel="0" collapsed="false">
      <c r="A2107" s="1" t="n">
        <v>15</v>
      </c>
      <c r="B2107" s="1" t="n">
        <v>2106</v>
      </c>
      <c r="C2107" s="1" t="n">
        <v>10</v>
      </c>
      <c r="D2107" s="4" t="n">
        <v>45150.201875</v>
      </c>
      <c r="E2107" s="5" t="n">
        <v>22.8</v>
      </c>
      <c r="F2107" s="0" t="str">
        <f aca="false">VLOOKUP(A2107,Водители!A:F,6,0)</f>
        <v>Чехов</v>
      </c>
      <c r="G2107" s="0" t="n">
        <f aca="false">VLOOKUP(C2107,Автомобили!A:F,6,0)</f>
        <v>15.6</v>
      </c>
      <c r="H2107" s="0" t="n">
        <f aca="false">G2107*(E2107/100)</f>
        <v>3.5568</v>
      </c>
      <c r="I2107" s="0" t="n">
        <f aca="false">IF(F2107=$F$4,H2107,0)</f>
        <v>0</v>
      </c>
    </row>
    <row r="2108" customFormat="false" ht="13.8" hidden="true" customHeight="false" outlineLevel="0" collapsed="false">
      <c r="A2108" s="1" t="n">
        <v>31</v>
      </c>
      <c r="B2108" s="1" t="n">
        <v>2107</v>
      </c>
      <c r="C2108" s="1" t="n">
        <v>23</v>
      </c>
      <c r="D2108" s="4" t="n">
        <v>45150.2385185185</v>
      </c>
      <c r="E2108" s="5" t="n">
        <v>33.2</v>
      </c>
      <c r="F2108" s="0" t="str">
        <f aca="false">VLOOKUP(A2108,Водители!A:F,6,0)</f>
        <v>Малгобек</v>
      </c>
      <c r="G2108" s="0" t="n">
        <f aca="false">VLOOKUP(C2108,Автомобили!A:F,6,0)</f>
        <v>11.3</v>
      </c>
      <c r="H2108" s="0" t="n">
        <f aca="false">G2108*(E2108/100)</f>
        <v>3.7516</v>
      </c>
      <c r="I2108" s="0" t="n">
        <f aca="false">IF(F2108=$F$4,H2108,0)</f>
        <v>0</v>
      </c>
    </row>
    <row r="2109" customFormat="false" ht="13.8" hidden="true" customHeight="false" outlineLevel="0" collapsed="false">
      <c r="A2109" s="1" t="n">
        <v>43</v>
      </c>
      <c r="B2109" s="1" t="n">
        <v>2108</v>
      </c>
      <c r="C2109" s="1" t="n">
        <v>6</v>
      </c>
      <c r="D2109" s="4" t="n">
        <v>45150.2464583333</v>
      </c>
      <c r="E2109" s="5" t="n">
        <v>16.7</v>
      </c>
      <c r="F2109" s="0" t="str">
        <f aca="false">VLOOKUP(A2109,Водители!A:F,6,0)</f>
        <v>Колпашево</v>
      </c>
      <c r="G2109" s="0" t="n">
        <f aca="false">VLOOKUP(C2109,Автомобили!A:F,6,0)</f>
        <v>13.5</v>
      </c>
      <c r="H2109" s="0" t="n">
        <f aca="false">G2109*(E2109/100)</f>
        <v>2.2545</v>
      </c>
      <c r="I2109" s="0" t="n">
        <f aca="false">IF(F2109=$F$4,H2109,0)</f>
        <v>0</v>
      </c>
    </row>
    <row r="2110" customFormat="false" ht="13.8" hidden="true" customHeight="false" outlineLevel="0" collapsed="false">
      <c r="A2110" s="1" t="n">
        <v>17</v>
      </c>
      <c r="B2110" s="1" t="n">
        <v>2109</v>
      </c>
      <c r="C2110" s="1" t="n">
        <v>6</v>
      </c>
      <c r="D2110" s="4" t="n">
        <v>45150.2542592593</v>
      </c>
      <c r="E2110" s="5" t="n">
        <v>53.1</v>
      </c>
      <c r="F2110" s="0" t="str">
        <f aca="false">VLOOKUP(A2110,Водители!A:F,6,0)</f>
        <v>Колпашево</v>
      </c>
      <c r="G2110" s="0" t="n">
        <f aca="false">VLOOKUP(C2110,Автомобили!A:F,6,0)</f>
        <v>13.5</v>
      </c>
      <c r="H2110" s="0" t="n">
        <f aca="false">G2110*(E2110/100)</f>
        <v>7.1685</v>
      </c>
      <c r="I2110" s="0" t="n">
        <f aca="false">IF(F2110=$F$4,H2110,0)</f>
        <v>0</v>
      </c>
    </row>
    <row r="2111" customFormat="false" ht="13.8" hidden="true" customHeight="false" outlineLevel="0" collapsed="false">
      <c r="A2111" s="1" t="n">
        <v>4</v>
      </c>
      <c r="B2111" s="1" t="n">
        <v>2110</v>
      </c>
      <c r="C2111" s="1" t="n">
        <v>32</v>
      </c>
      <c r="D2111" s="4" t="n">
        <v>45150.2709027778</v>
      </c>
      <c r="E2111" s="5" t="n">
        <v>24.1</v>
      </c>
      <c r="F2111" s="0" t="str">
        <f aca="false">VLOOKUP(A2111,Водители!A:F,6,0)</f>
        <v>Колпашево</v>
      </c>
      <c r="G2111" s="0" t="n">
        <f aca="false">VLOOKUP(C2111,Автомобили!A:F,6,0)</f>
        <v>0</v>
      </c>
      <c r="H2111" s="0" t="n">
        <f aca="false">G2111*(E2111/100)</f>
        <v>0</v>
      </c>
      <c r="I2111" s="0" t="n">
        <f aca="false">IF(F2111=$F$4,H2111,0)</f>
        <v>0</v>
      </c>
    </row>
    <row r="2112" customFormat="false" ht="13.8" hidden="true" customHeight="false" outlineLevel="0" collapsed="false">
      <c r="A2112" s="1" t="n">
        <v>34</v>
      </c>
      <c r="B2112" s="1" t="n">
        <v>2111</v>
      </c>
      <c r="C2112" s="1" t="n">
        <v>6</v>
      </c>
      <c r="D2112" s="4" t="n">
        <v>45150.2924884259</v>
      </c>
      <c r="E2112" s="5" t="n">
        <v>48.9</v>
      </c>
      <c r="F2112" s="0" t="str">
        <f aca="false">VLOOKUP(A2112,Водители!A:F,6,0)</f>
        <v>Колпашево</v>
      </c>
      <c r="G2112" s="0" t="n">
        <f aca="false">VLOOKUP(C2112,Автомобили!A:F,6,0)</f>
        <v>13.5</v>
      </c>
      <c r="H2112" s="0" t="n">
        <f aca="false">G2112*(E2112/100)</f>
        <v>6.6015</v>
      </c>
      <c r="I2112" s="0" t="n">
        <f aca="false">IF(F2112=$F$4,H2112,0)</f>
        <v>0</v>
      </c>
    </row>
    <row r="2113" customFormat="false" ht="13.8" hidden="true" customHeight="false" outlineLevel="0" collapsed="false">
      <c r="A2113" s="1" t="n">
        <v>25</v>
      </c>
      <c r="B2113" s="1" t="n">
        <v>2112</v>
      </c>
      <c r="C2113" s="1" t="n">
        <v>23</v>
      </c>
      <c r="D2113" s="4" t="n">
        <v>45150.4143865741</v>
      </c>
      <c r="E2113" s="5" t="n">
        <v>55.6</v>
      </c>
      <c r="F2113" s="0" t="str">
        <f aca="false">VLOOKUP(A2113,Водители!A:F,6,0)</f>
        <v>Малгобек</v>
      </c>
      <c r="G2113" s="0" t="n">
        <f aca="false">VLOOKUP(C2113,Автомобили!A:F,6,0)</f>
        <v>11.3</v>
      </c>
      <c r="H2113" s="0" t="n">
        <f aca="false">G2113*(E2113/100)</f>
        <v>6.2828</v>
      </c>
      <c r="I2113" s="0" t="n">
        <f aca="false">IF(F2113=$F$4,H2113,0)</f>
        <v>0</v>
      </c>
    </row>
    <row r="2114" customFormat="false" ht="13.8" hidden="true" customHeight="false" outlineLevel="0" collapsed="false">
      <c r="A2114" s="1" t="n">
        <v>5</v>
      </c>
      <c r="B2114" s="1" t="n">
        <v>2113</v>
      </c>
      <c r="C2114" s="1" t="n">
        <v>12</v>
      </c>
      <c r="D2114" s="4" t="n">
        <v>45150.4528935185</v>
      </c>
      <c r="E2114" s="5" t="n">
        <v>27.1</v>
      </c>
      <c r="F2114" s="0" t="str">
        <f aca="false">VLOOKUP(A2114,Водители!A:F,6,0)</f>
        <v>Каневская</v>
      </c>
      <c r="G2114" s="0" t="n">
        <f aca="false">VLOOKUP(C2114,Автомобили!A:F,6,0)</f>
        <v>0</v>
      </c>
      <c r="H2114" s="0" t="n">
        <f aca="false">G2114*(E2114/100)</f>
        <v>0</v>
      </c>
      <c r="I2114" s="0" t="n">
        <f aca="false">IF(F2114=$F$4,H2114,0)</f>
        <v>0</v>
      </c>
    </row>
    <row r="2115" customFormat="false" ht="13.8" hidden="true" customHeight="false" outlineLevel="0" collapsed="false">
      <c r="A2115" s="1" t="n">
        <v>1</v>
      </c>
      <c r="B2115" s="1" t="n">
        <v>2114</v>
      </c>
      <c r="C2115" s="1" t="n">
        <v>12</v>
      </c>
      <c r="D2115" s="4" t="n">
        <v>45150.4855787037</v>
      </c>
      <c r="E2115" s="5" t="n">
        <v>16.6</v>
      </c>
      <c r="F2115" s="0" t="str">
        <f aca="false">VLOOKUP(A2115,Водители!A:F,6,0)</f>
        <v>Каневская</v>
      </c>
      <c r="G2115" s="0" t="n">
        <f aca="false">VLOOKUP(C2115,Автомобили!A:F,6,0)</f>
        <v>0</v>
      </c>
      <c r="H2115" s="0" t="n">
        <f aca="false">G2115*(E2115/100)</f>
        <v>0</v>
      </c>
      <c r="I2115" s="0" t="n">
        <f aca="false">IF(F2115=$F$4,H2115,0)</f>
        <v>0</v>
      </c>
    </row>
    <row r="2116" customFormat="false" ht="13.8" hidden="true" customHeight="false" outlineLevel="0" collapsed="false">
      <c r="A2116" s="1" t="n">
        <v>1</v>
      </c>
      <c r="B2116" s="1" t="n">
        <v>2115</v>
      </c>
      <c r="C2116" s="1" t="n">
        <v>18</v>
      </c>
      <c r="D2116" s="4" t="n">
        <v>45150.6697685185</v>
      </c>
      <c r="E2116" s="5" t="n">
        <v>13.5</v>
      </c>
      <c r="F2116" s="0" t="str">
        <f aca="false">VLOOKUP(A2116,Водители!A:F,6,0)</f>
        <v>Каневская</v>
      </c>
      <c r="G2116" s="0" t="n">
        <f aca="false">VLOOKUP(C2116,Автомобили!A:F,6,0)</f>
        <v>0</v>
      </c>
      <c r="H2116" s="0" t="n">
        <f aca="false">G2116*(E2116/100)</f>
        <v>0</v>
      </c>
      <c r="I2116" s="0" t="n">
        <f aca="false">IF(F2116=$F$4,H2116,0)</f>
        <v>0</v>
      </c>
    </row>
    <row r="2117" customFormat="false" ht="13.8" hidden="true" customHeight="false" outlineLevel="0" collapsed="false">
      <c r="A2117" s="1" t="n">
        <v>20</v>
      </c>
      <c r="B2117" s="1" t="n">
        <v>2116</v>
      </c>
      <c r="C2117" s="1" t="n">
        <v>21</v>
      </c>
      <c r="D2117" s="4" t="n">
        <v>45150.7044444445</v>
      </c>
      <c r="E2117" s="5" t="n">
        <v>9.7</v>
      </c>
      <c r="F2117" s="0" t="str">
        <f aca="false">VLOOKUP(A2117,Водители!A:F,6,0)</f>
        <v>Чехов</v>
      </c>
      <c r="G2117" s="0" t="n">
        <f aca="false">VLOOKUP(C2117,Автомобили!A:F,6,0)</f>
        <v>0</v>
      </c>
      <c r="H2117" s="0" t="n">
        <f aca="false">G2117*(E2117/100)</f>
        <v>0</v>
      </c>
      <c r="I2117" s="0" t="n">
        <f aca="false">IF(F2117=$F$4,H2117,0)</f>
        <v>0</v>
      </c>
    </row>
    <row r="2118" customFormat="false" ht="13.8" hidden="true" customHeight="false" outlineLevel="0" collapsed="false">
      <c r="A2118" s="1" t="n">
        <v>53</v>
      </c>
      <c r="B2118" s="1" t="n">
        <v>2117</v>
      </c>
      <c r="C2118" s="1" t="n">
        <v>19</v>
      </c>
      <c r="D2118" s="4" t="n">
        <v>45150.7356828704</v>
      </c>
      <c r="E2118" s="5" t="n">
        <v>5.6</v>
      </c>
      <c r="F2118" s="0" t="str">
        <f aca="false">VLOOKUP(A2118,Водители!A:F,6,0)</f>
        <v>Чехов</v>
      </c>
      <c r="G2118" s="0" t="n">
        <f aca="false">VLOOKUP(C2118,Автомобили!A:F,6,0)</f>
        <v>14.6</v>
      </c>
      <c r="H2118" s="0" t="n">
        <f aca="false">G2118*(E2118/100)</f>
        <v>0.8176</v>
      </c>
      <c r="I2118" s="0" t="n">
        <f aca="false">IF(F2118=$F$4,H2118,0)</f>
        <v>0</v>
      </c>
    </row>
    <row r="2119" customFormat="false" ht="13.8" hidden="true" customHeight="false" outlineLevel="0" collapsed="false">
      <c r="A2119" s="1" t="n">
        <v>49</v>
      </c>
      <c r="B2119" s="1" t="n">
        <v>2118</v>
      </c>
      <c r="C2119" s="1" t="n">
        <v>20</v>
      </c>
      <c r="D2119" s="4" t="n">
        <v>45150.8047685185</v>
      </c>
      <c r="E2119" s="5" t="n">
        <v>37.7</v>
      </c>
      <c r="F2119" s="0" t="str">
        <f aca="false">VLOOKUP(A2119,Водители!A:F,6,0)</f>
        <v>Ставрополь</v>
      </c>
      <c r="G2119" s="0" t="n">
        <f aca="false">VLOOKUP(C2119,Автомобили!A:F,6,0)</f>
        <v>13.4</v>
      </c>
      <c r="H2119" s="0" t="n">
        <f aca="false">G2119*(E2119/100)</f>
        <v>5.0518</v>
      </c>
      <c r="I2119" s="0" t="n">
        <f aca="false">IF(F2119=$F$4,H2119,0)</f>
        <v>0</v>
      </c>
    </row>
    <row r="2120" customFormat="false" ht="13.8" hidden="true" customHeight="false" outlineLevel="0" collapsed="false">
      <c r="A2120" s="1" t="n">
        <v>62</v>
      </c>
      <c r="B2120" s="1" t="n">
        <v>2119</v>
      </c>
      <c r="C2120" s="1" t="n">
        <v>41</v>
      </c>
      <c r="D2120" s="4" t="n">
        <v>45150.8218055556</v>
      </c>
      <c r="E2120" s="5" t="n">
        <v>38.8</v>
      </c>
      <c r="F2120" s="0" t="str">
        <f aca="false">VLOOKUP(A2120,Водители!A:F,6,0)</f>
        <v>Чехов</v>
      </c>
      <c r="G2120" s="0" t="n">
        <f aca="false">VLOOKUP(C2120,Автомобили!A:F,6,0)</f>
        <v>11.4</v>
      </c>
      <c r="H2120" s="0" t="n">
        <f aca="false">G2120*(E2120/100)</f>
        <v>4.4232</v>
      </c>
      <c r="I2120" s="0" t="n">
        <f aca="false">IF(F2120=$F$4,H2120,0)</f>
        <v>0</v>
      </c>
    </row>
    <row r="2121" customFormat="false" ht="13.8" hidden="true" customHeight="false" outlineLevel="0" collapsed="false">
      <c r="A2121" s="1" t="n">
        <v>49</v>
      </c>
      <c r="B2121" s="1" t="n">
        <v>2120</v>
      </c>
      <c r="C2121" s="1" t="n">
        <v>29</v>
      </c>
      <c r="D2121" s="4" t="n">
        <v>45150.8381597222</v>
      </c>
      <c r="E2121" s="5" t="n">
        <v>16.3</v>
      </c>
      <c r="F2121" s="0" t="str">
        <f aca="false">VLOOKUP(A2121,Водители!A:F,6,0)</f>
        <v>Ставрополь</v>
      </c>
      <c r="G2121" s="0" t="n">
        <f aca="false">VLOOKUP(C2121,Автомобили!A:F,6,0)</f>
        <v>0</v>
      </c>
      <c r="H2121" s="0" t="n">
        <f aca="false">G2121*(E2121/100)</f>
        <v>0</v>
      </c>
      <c r="I2121" s="0" t="n">
        <f aca="false">IF(F2121=$F$4,H2121,0)</f>
        <v>0</v>
      </c>
    </row>
    <row r="2122" customFormat="false" ht="13.8" hidden="true" customHeight="false" outlineLevel="0" collapsed="false">
      <c r="A2122" s="1" t="n">
        <v>19</v>
      </c>
      <c r="B2122" s="1" t="n">
        <v>2121</v>
      </c>
      <c r="C2122" s="1" t="n">
        <v>24</v>
      </c>
      <c r="D2122" s="4" t="n">
        <v>45150.8603356482</v>
      </c>
      <c r="E2122" s="5" t="n">
        <v>1.8</v>
      </c>
      <c r="F2122" s="0" t="str">
        <f aca="false">VLOOKUP(A2122,Водители!A:F,6,0)</f>
        <v>Каневская</v>
      </c>
      <c r="G2122" s="0" t="n">
        <f aca="false">VLOOKUP(C2122,Автомобили!A:F,6,0)</f>
        <v>12.4</v>
      </c>
      <c r="H2122" s="0" t="n">
        <f aca="false">G2122*(E2122/100)</f>
        <v>0.2232</v>
      </c>
      <c r="I2122" s="0" t="n">
        <f aca="false">IF(F2122=$F$4,H2122,0)</f>
        <v>0</v>
      </c>
    </row>
    <row r="2123" customFormat="false" ht="13.8" hidden="true" customHeight="false" outlineLevel="0" collapsed="false">
      <c r="A2123" s="1" t="n">
        <v>39</v>
      </c>
      <c r="B2123" s="1" t="n">
        <v>2122</v>
      </c>
      <c r="C2123" s="1" t="n">
        <v>8</v>
      </c>
      <c r="D2123" s="4" t="n">
        <v>45150.8799537037</v>
      </c>
      <c r="E2123" s="5" t="n">
        <v>47.3</v>
      </c>
      <c r="F2123" s="0" t="str">
        <f aca="false">VLOOKUP(A2123,Водители!A:F,6,0)</f>
        <v>Ульяновск</v>
      </c>
      <c r="G2123" s="0" t="n">
        <f aca="false">VLOOKUP(C2123,Автомобили!A:F,6,0)</f>
        <v>15.6</v>
      </c>
      <c r="H2123" s="0" t="n">
        <f aca="false">G2123*(E2123/100)</f>
        <v>7.3788</v>
      </c>
      <c r="I2123" s="0" t="n">
        <f aca="false">IF(F2123=$F$4,H2123,0)</f>
        <v>7.3788</v>
      </c>
    </row>
    <row r="2124" customFormat="false" ht="13.8" hidden="true" customHeight="false" outlineLevel="0" collapsed="false">
      <c r="A2124" s="1" t="n">
        <v>49</v>
      </c>
      <c r="B2124" s="1" t="n">
        <v>2123</v>
      </c>
      <c r="C2124" s="1" t="n">
        <v>29</v>
      </c>
      <c r="D2124" s="4" t="n">
        <v>45150.9209490741</v>
      </c>
      <c r="E2124" s="5" t="n">
        <v>32.7</v>
      </c>
      <c r="F2124" s="0" t="str">
        <f aca="false">VLOOKUP(A2124,Водители!A:F,6,0)</f>
        <v>Ставрополь</v>
      </c>
      <c r="G2124" s="0" t="n">
        <f aca="false">VLOOKUP(C2124,Автомобили!A:F,6,0)</f>
        <v>0</v>
      </c>
      <c r="H2124" s="0" t="n">
        <f aca="false">G2124*(E2124/100)</f>
        <v>0</v>
      </c>
      <c r="I2124" s="0" t="n">
        <f aca="false">IF(F2124=$F$4,H2124,0)</f>
        <v>0</v>
      </c>
    </row>
    <row r="2125" customFormat="false" ht="13.8" hidden="true" customHeight="false" outlineLevel="0" collapsed="false">
      <c r="A2125" s="1" t="n">
        <v>53</v>
      </c>
      <c r="B2125" s="1" t="n">
        <v>2124</v>
      </c>
      <c r="C2125" s="1" t="n">
        <v>38</v>
      </c>
      <c r="D2125" s="4" t="n">
        <v>45151.0471064815</v>
      </c>
      <c r="E2125" s="5" t="n">
        <v>53.5</v>
      </c>
      <c r="F2125" s="0" t="str">
        <f aca="false">VLOOKUP(A2125,Водители!A:F,6,0)</f>
        <v>Чехов</v>
      </c>
      <c r="G2125" s="0" t="n">
        <f aca="false">VLOOKUP(C2125,Автомобили!A:F,6,0)</f>
        <v>11.8</v>
      </c>
      <c r="H2125" s="0" t="n">
        <f aca="false">G2125*(E2125/100)</f>
        <v>6.313</v>
      </c>
      <c r="I2125" s="0" t="n">
        <f aca="false">IF(F2125=$F$4,H2125,0)</f>
        <v>0</v>
      </c>
    </row>
    <row r="2126" customFormat="false" ht="13.8" hidden="true" customHeight="false" outlineLevel="0" collapsed="false">
      <c r="A2126" s="1" t="n">
        <v>27</v>
      </c>
      <c r="B2126" s="1" t="n">
        <v>2125</v>
      </c>
      <c r="C2126" s="1" t="n">
        <v>9</v>
      </c>
      <c r="D2126" s="4" t="n">
        <v>45151.0778472222</v>
      </c>
      <c r="E2126" s="5" t="n">
        <v>3.3</v>
      </c>
      <c r="F2126" s="0" t="str">
        <f aca="false">VLOOKUP(A2126,Водители!A:F,6,0)</f>
        <v>Белореченск</v>
      </c>
      <c r="G2126" s="0" t="n">
        <f aca="false">VLOOKUP(C2126,Автомобили!A:F,6,0)</f>
        <v>15.9</v>
      </c>
      <c r="H2126" s="0" t="n">
        <f aca="false">G2126*(E2126/100)</f>
        <v>0.5247</v>
      </c>
      <c r="I2126" s="0" t="n">
        <f aca="false">IF(F2126=$F$4,H2126,0)</f>
        <v>0</v>
      </c>
    </row>
    <row r="2127" customFormat="false" ht="13.8" hidden="true" customHeight="false" outlineLevel="0" collapsed="false">
      <c r="A2127" s="1" t="n">
        <v>38</v>
      </c>
      <c r="B2127" s="1" t="n">
        <v>2126</v>
      </c>
      <c r="C2127" s="1" t="n">
        <v>35</v>
      </c>
      <c r="D2127" s="4" t="n">
        <v>45151.0946527778</v>
      </c>
      <c r="E2127" s="5" t="n">
        <v>52.6</v>
      </c>
      <c r="F2127" s="0" t="str">
        <f aca="false">VLOOKUP(A2127,Водители!A:F,6,0)</f>
        <v>Чехов</v>
      </c>
      <c r="G2127" s="0" t="n">
        <f aca="false">VLOOKUP(C2127,Автомобили!A:F,6,0)</f>
        <v>12.5</v>
      </c>
      <c r="H2127" s="0" t="n">
        <f aca="false">G2127*(E2127/100)</f>
        <v>6.575</v>
      </c>
      <c r="I2127" s="0" t="n">
        <f aca="false">IF(F2127=$F$4,H2127,0)</f>
        <v>0</v>
      </c>
    </row>
    <row r="2128" customFormat="false" ht="13.8" hidden="true" customHeight="false" outlineLevel="0" collapsed="false">
      <c r="A2128" s="1" t="n">
        <v>25</v>
      </c>
      <c r="B2128" s="1" t="n">
        <v>2127</v>
      </c>
      <c r="C2128" s="1" t="n">
        <v>23</v>
      </c>
      <c r="D2128" s="4" t="n">
        <v>45151.0959375</v>
      </c>
      <c r="E2128" s="5" t="n">
        <v>43.8</v>
      </c>
      <c r="F2128" s="0" t="str">
        <f aca="false">VLOOKUP(A2128,Водители!A:F,6,0)</f>
        <v>Малгобек</v>
      </c>
      <c r="G2128" s="0" t="n">
        <f aca="false">VLOOKUP(C2128,Автомобили!A:F,6,0)</f>
        <v>11.3</v>
      </c>
      <c r="H2128" s="0" t="n">
        <f aca="false">G2128*(E2128/100)</f>
        <v>4.9494</v>
      </c>
      <c r="I2128" s="0" t="n">
        <f aca="false">IF(F2128=$F$4,H2128,0)</f>
        <v>0</v>
      </c>
    </row>
    <row r="2129" customFormat="false" ht="13.8" hidden="true" customHeight="false" outlineLevel="0" collapsed="false">
      <c r="A2129" s="1" t="n">
        <v>57</v>
      </c>
      <c r="B2129" s="1" t="n">
        <v>2128</v>
      </c>
      <c r="C2129" s="1" t="n">
        <v>18</v>
      </c>
      <c r="D2129" s="4" t="n">
        <v>45151.1954050926</v>
      </c>
      <c r="E2129" s="5" t="n">
        <v>1.8</v>
      </c>
      <c r="F2129" s="0" t="str">
        <f aca="false">VLOOKUP(A2129,Водители!A:F,6,0)</f>
        <v>Каневская</v>
      </c>
      <c r="G2129" s="0" t="n">
        <f aca="false">VLOOKUP(C2129,Автомобили!A:F,6,0)</f>
        <v>0</v>
      </c>
      <c r="H2129" s="0" t="n">
        <f aca="false">G2129*(E2129/100)</f>
        <v>0</v>
      </c>
      <c r="I2129" s="0" t="n">
        <f aca="false">IF(F2129=$F$4,H2129,0)</f>
        <v>0</v>
      </c>
    </row>
    <row r="2130" customFormat="false" ht="13.8" hidden="true" customHeight="false" outlineLevel="0" collapsed="false">
      <c r="A2130" s="1" t="n">
        <v>22</v>
      </c>
      <c r="B2130" s="1" t="n">
        <v>2129</v>
      </c>
      <c r="C2130" s="1" t="n">
        <v>16</v>
      </c>
      <c r="D2130" s="4" t="n">
        <v>45151.2885416667</v>
      </c>
      <c r="E2130" s="5" t="n">
        <v>22.7</v>
      </c>
      <c r="F2130" s="0" t="str">
        <f aca="false">VLOOKUP(A2130,Водители!A:F,6,0)</f>
        <v>Бодайбо</v>
      </c>
      <c r="G2130" s="0" t="n">
        <f aca="false">VLOOKUP(C2130,Автомобили!A:F,6,0)</f>
        <v>10</v>
      </c>
      <c r="H2130" s="0" t="n">
        <f aca="false">G2130*(E2130/100)</f>
        <v>2.27</v>
      </c>
      <c r="I2130" s="0" t="n">
        <f aca="false">IF(F2130=$F$4,H2130,0)</f>
        <v>0</v>
      </c>
    </row>
    <row r="2131" customFormat="false" ht="13.8" hidden="true" customHeight="false" outlineLevel="0" collapsed="false">
      <c r="A2131" s="1" t="n">
        <v>39</v>
      </c>
      <c r="B2131" s="1" t="n">
        <v>2130</v>
      </c>
      <c r="C2131" s="1" t="n">
        <v>15</v>
      </c>
      <c r="D2131" s="4" t="n">
        <v>45151.4406365741</v>
      </c>
      <c r="E2131" s="5" t="n">
        <v>5.9</v>
      </c>
      <c r="F2131" s="0" t="str">
        <f aca="false">VLOOKUP(A2131,Водители!A:F,6,0)</f>
        <v>Ульяновск</v>
      </c>
      <c r="G2131" s="0" t="n">
        <f aca="false">VLOOKUP(C2131,Автомобили!A:F,6,0)</f>
        <v>0</v>
      </c>
      <c r="H2131" s="0" t="n">
        <f aca="false">G2131*(E2131/100)</f>
        <v>0</v>
      </c>
      <c r="I2131" s="0" t="n">
        <f aca="false">IF(F2131=$F$4,H2131,0)</f>
        <v>0</v>
      </c>
    </row>
    <row r="2132" customFormat="false" ht="13.8" hidden="true" customHeight="false" outlineLevel="0" collapsed="false">
      <c r="A2132" s="1" t="n">
        <v>7</v>
      </c>
      <c r="B2132" s="1" t="n">
        <v>2131</v>
      </c>
      <c r="C2132" s="1" t="n">
        <v>1</v>
      </c>
      <c r="D2132" s="4" t="n">
        <v>45151.464375</v>
      </c>
      <c r="E2132" s="5" t="n">
        <v>53.7</v>
      </c>
      <c r="F2132" s="0" t="str">
        <f aca="false">VLOOKUP(A2132,Водители!A:F,6,0)</f>
        <v>Бодайбо</v>
      </c>
      <c r="G2132" s="0" t="n">
        <f aca="false">VLOOKUP(C2132,Автомобили!A:F,6,0)</f>
        <v>0</v>
      </c>
      <c r="H2132" s="0" t="n">
        <f aca="false">G2132*(E2132/100)</f>
        <v>0</v>
      </c>
      <c r="I2132" s="0" t="n">
        <f aca="false">IF(F2132=$F$4,H2132,0)</f>
        <v>0</v>
      </c>
    </row>
    <row r="2133" customFormat="false" ht="13.8" hidden="true" customHeight="false" outlineLevel="0" collapsed="false">
      <c r="A2133" s="1" t="n">
        <v>24</v>
      </c>
      <c r="B2133" s="1" t="n">
        <v>2132</v>
      </c>
      <c r="C2133" s="1" t="n">
        <v>16</v>
      </c>
      <c r="D2133" s="4" t="n">
        <v>45151.5092708333</v>
      </c>
      <c r="E2133" s="5" t="n">
        <v>31.4</v>
      </c>
      <c r="F2133" s="0" t="str">
        <f aca="false">VLOOKUP(A2133,Водители!A:F,6,0)</f>
        <v>Бодайбо</v>
      </c>
      <c r="G2133" s="0" t="n">
        <f aca="false">VLOOKUP(C2133,Автомобили!A:F,6,0)</f>
        <v>10</v>
      </c>
      <c r="H2133" s="0" t="n">
        <f aca="false">G2133*(E2133/100)</f>
        <v>3.14</v>
      </c>
      <c r="I2133" s="0" t="n">
        <f aca="false">IF(F2133=$F$4,H2133,0)</f>
        <v>0</v>
      </c>
    </row>
    <row r="2134" customFormat="false" ht="13.8" hidden="true" customHeight="false" outlineLevel="0" collapsed="false">
      <c r="A2134" s="1" t="n">
        <v>30</v>
      </c>
      <c r="B2134" s="1" t="n">
        <v>2133</v>
      </c>
      <c r="C2134" s="1" t="n">
        <v>12</v>
      </c>
      <c r="D2134" s="4" t="n">
        <v>45151.6242708333</v>
      </c>
      <c r="E2134" s="5" t="n">
        <v>52</v>
      </c>
      <c r="F2134" s="0" t="str">
        <f aca="false">VLOOKUP(A2134,Водители!A:F,6,0)</f>
        <v>Каневская</v>
      </c>
      <c r="G2134" s="0" t="n">
        <f aca="false">VLOOKUP(C2134,Автомобили!A:F,6,0)</f>
        <v>0</v>
      </c>
      <c r="H2134" s="0" t="n">
        <f aca="false">G2134*(E2134/100)</f>
        <v>0</v>
      </c>
      <c r="I2134" s="0" t="n">
        <f aca="false">IF(F2134=$F$4,H2134,0)</f>
        <v>0</v>
      </c>
    </row>
    <row r="2135" customFormat="false" ht="13.8" hidden="true" customHeight="false" outlineLevel="0" collapsed="false">
      <c r="A2135" s="1" t="n">
        <v>48</v>
      </c>
      <c r="B2135" s="1" t="n">
        <v>2134</v>
      </c>
      <c r="C2135" s="1" t="n">
        <v>41</v>
      </c>
      <c r="D2135" s="4" t="n">
        <v>45151.7279398148</v>
      </c>
      <c r="E2135" s="5" t="n">
        <v>59.9</v>
      </c>
      <c r="F2135" s="0" t="str">
        <f aca="false">VLOOKUP(A2135,Водители!A:F,6,0)</f>
        <v>Чехов</v>
      </c>
      <c r="G2135" s="0" t="n">
        <f aca="false">VLOOKUP(C2135,Автомобили!A:F,6,0)</f>
        <v>11.4</v>
      </c>
      <c r="H2135" s="0" t="n">
        <f aca="false">G2135*(E2135/100)</f>
        <v>6.8286</v>
      </c>
      <c r="I2135" s="0" t="n">
        <f aca="false">IF(F2135=$F$4,H2135,0)</f>
        <v>0</v>
      </c>
    </row>
    <row r="2136" customFormat="false" ht="13.8" hidden="true" customHeight="false" outlineLevel="0" collapsed="false">
      <c r="A2136" s="1" t="n">
        <v>42</v>
      </c>
      <c r="B2136" s="1" t="n">
        <v>2135</v>
      </c>
      <c r="C2136" s="1" t="n">
        <v>1</v>
      </c>
      <c r="D2136" s="4" t="n">
        <v>45151.7634722222</v>
      </c>
      <c r="E2136" s="5" t="n">
        <v>21.6</v>
      </c>
      <c r="F2136" s="0" t="str">
        <f aca="false">VLOOKUP(A2136,Водители!A:F,6,0)</f>
        <v>Бодайбо</v>
      </c>
      <c r="G2136" s="0" t="n">
        <f aca="false">VLOOKUP(C2136,Автомобили!A:F,6,0)</f>
        <v>0</v>
      </c>
      <c r="H2136" s="0" t="n">
        <f aca="false">G2136*(E2136/100)</f>
        <v>0</v>
      </c>
      <c r="I2136" s="0" t="n">
        <f aca="false">IF(F2136=$F$4,H2136,0)</f>
        <v>0</v>
      </c>
    </row>
    <row r="2137" customFormat="false" ht="13.8" hidden="true" customHeight="false" outlineLevel="0" collapsed="false">
      <c r="A2137" s="1" t="n">
        <v>16</v>
      </c>
      <c r="B2137" s="1" t="n">
        <v>2136</v>
      </c>
      <c r="C2137" s="1" t="n">
        <v>37</v>
      </c>
      <c r="D2137" s="4" t="n">
        <v>45151.9011226852</v>
      </c>
      <c r="E2137" s="5" t="n">
        <v>6.4</v>
      </c>
      <c r="F2137" s="0" t="str">
        <f aca="false">VLOOKUP(A2137,Водители!A:F,6,0)</f>
        <v>Ульяновск</v>
      </c>
      <c r="G2137" s="0" t="n">
        <f aca="false">VLOOKUP(C2137,Автомобили!A:F,6,0)</f>
        <v>15.8</v>
      </c>
      <c r="H2137" s="0" t="n">
        <f aca="false">G2137*(E2137/100)</f>
        <v>1.0112</v>
      </c>
      <c r="I2137" s="0" t="n">
        <f aca="false">IF(F2137=$F$4,H2137,0)</f>
        <v>1.0112</v>
      </c>
    </row>
    <row r="2138" customFormat="false" ht="13.8" hidden="true" customHeight="false" outlineLevel="0" collapsed="false">
      <c r="A2138" s="1" t="n">
        <v>16</v>
      </c>
      <c r="B2138" s="1" t="n">
        <v>2137</v>
      </c>
      <c r="C2138" s="1" t="n">
        <v>33</v>
      </c>
      <c r="D2138" s="4" t="n">
        <v>45151.9516666667</v>
      </c>
      <c r="E2138" s="5" t="n">
        <v>37.3</v>
      </c>
      <c r="F2138" s="0" t="str">
        <f aca="false">VLOOKUP(A2138,Водители!A:F,6,0)</f>
        <v>Ульяновск</v>
      </c>
      <c r="G2138" s="0" t="n">
        <f aca="false">VLOOKUP(C2138,Автомобили!A:F,6,0)</f>
        <v>13.1</v>
      </c>
      <c r="H2138" s="0" t="n">
        <f aca="false">G2138*(E2138/100)</f>
        <v>4.8863</v>
      </c>
      <c r="I2138" s="0" t="n">
        <f aca="false">IF(F2138=$F$4,H2138,0)</f>
        <v>4.8863</v>
      </c>
    </row>
    <row r="2139" customFormat="false" ht="13.8" hidden="true" customHeight="false" outlineLevel="0" collapsed="false">
      <c r="A2139" s="1" t="n">
        <v>14</v>
      </c>
      <c r="B2139" s="1" t="n">
        <v>2138</v>
      </c>
      <c r="C2139" s="1" t="n">
        <v>19</v>
      </c>
      <c r="D2139" s="4" t="n">
        <v>45152.0222569444</v>
      </c>
      <c r="E2139" s="5" t="n">
        <v>43</v>
      </c>
      <c r="F2139" s="0" t="str">
        <f aca="false">VLOOKUP(A2139,Водители!A:F,6,0)</f>
        <v>Чехов</v>
      </c>
      <c r="G2139" s="0" t="n">
        <f aca="false">VLOOKUP(C2139,Автомобили!A:F,6,0)</f>
        <v>14.6</v>
      </c>
      <c r="H2139" s="0" t="n">
        <f aca="false">G2139*(E2139/100)</f>
        <v>6.278</v>
      </c>
      <c r="I2139" s="0" t="n">
        <f aca="false">IF(F2139=$F$4,H2139,0)</f>
        <v>0</v>
      </c>
    </row>
    <row r="2140" customFormat="false" ht="13.8" hidden="true" customHeight="false" outlineLevel="0" collapsed="false">
      <c r="A2140" s="1" t="n">
        <v>59</v>
      </c>
      <c r="B2140" s="1" t="n">
        <v>2139</v>
      </c>
      <c r="C2140" s="1" t="n">
        <v>2</v>
      </c>
      <c r="D2140" s="4" t="n">
        <v>45152.1571064815</v>
      </c>
      <c r="E2140" s="5" t="n">
        <v>56.8</v>
      </c>
      <c r="F2140" s="0" t="str">
        <f aca="false">VLOOKUP(A2140,Водители!A:F,6,0)</f>
        <v>Белореченск</v>
      </c>
      <c r="G2140" s="0" t="n">
        <f aca="false">VLOOKUP(C2140,Автомобили!A:F,6,0)</f>
        <v>14</v>
      </c>
      <c r="H2140" s="0" t="n">
        <f aca="false">G2140*(E2140/100)</f>
        <v>7.952</v>
      </c>
      <c r="I2140" s="0" t="n">
        <f aca="false">IF(F2140=$F$4,H2140,0)</f>
        <v>0</v>
      </c>
    </row>
    <row r="2141" customFormat="false" ht="13.8" hidden="true" customHeight="false" outlineLevel="0" collapsed="false">
      <c r="A2141" s="1" t="n">
        <v>35</v>
      </c>
      <c r="B2141" s="1" t="n">
        <v>2140</v>
      </c>
      <c r="C2141" s="1" t="n">
        <v>12</v>
      </c>
      <c r="D2141" s="4" t="n">
        <v>45152.1596875</v>
      </c>
      <c r="E2141" s="5" t="n">
        <v>56</v>
      </c>
      <c r="F2141" s="0" t="str">
        <f aca="false">VLOOKUP(A2141,Водители!A:F,6,0)</f>
        <v>Каневская</v>
      </c>
      <c r="G2141" s="0" t="n">
        <f aca="false">VLOOKUP(C2141,Автомобили!A:F,6,0)</f>
        <v>0</v>
      </c>
      <c r="H2141" s="0" t="n">
        <f aca="false">G2141*(E2141/100)</f>
        <v>0</v>
      </c>
      <c r="I2141" s="0" t="n">
        <f aca="false">IF(F2141=$F$4,H2141,0)</f>
        <v>0</v>
      </c>
    </row>
    <row r="2142" customFormat="false" ht="13.8" hidden="true" customHeight="false" outlineLevel="0" collapsed="false">
      <c r="A2142" s="1" t="n">
        <v>25</v>
      </c>
      <c r="B2142" s="1" t="n">
        <v>2141</v>
      </c>
      <c r="C2142" s="1" t="n">
        <v>13</v>
      </c>
      <c r="D2142" s="4" t="n">
        <v>45152.1843634259</v>
      </c>
      <c r="E2142" s="5" t="n">
        <v>1.9</v>
      </c>
      <c r="F2142" s="0" t="str">
        <f aca="false">VLOOKUP(A2142,Водители!A:F,6,0)</f>
        <v>Малгобек</v>
      </c>
      <c r="G2142" s="0" t="n">
        <f aca="false">VLOOKUP(C2142,Автомобили!A:F,6,0)</f>
        <v>14.5</v>
      </c>
      <c r="H2142" s="0" t="n">
        <f aca="false">G2142*(E2142/100)</f>
        <v>0.2755</v>
      </c>
      <c r="I2142" s="0" t="n">
        <f aca="false">IF(F2142=$F$4,H2142,0)</f>
        <v>0</v>
      </c>
    </row>
    <row r="2143" customFormat="false" ht="13.8" hidden="true" customHeight="false" outlineLevel="0" collapsed="false">
      <c r="A2143" s="1" t="n">
        <v>60</v>
      </c>
      <c r="B2143" s="1" t="n">
        <v>2142</v>
      </c>
      <c r="C2143" s="1" t="n">
        <v>26</v>
      </c>
      <c r="D2143" s="4" t="n">
        <v>45152.1998842593</v>
      </c>
      <c r="E2143" s="5" t="n">
        <v>18.2</v>
      </c>
      <c r="F2143" s="0" t="str">
        <f aca="false">VLOOKUP(A2143,Водители!A:F,6,0)</f>
        <v>Малгобек</v>
      </c>
      <c r="G2143" s="0" t="n">
        <f aca="false">VLOOKUP(C2143,Автомобили!A:F,6,0)</f>
        <v>12.1</v>
      </c>
      <c r="H2143" s="0" t="n">
        <f aca="false">G2143*(E2143/100)</f>
        <v>2.2022</v>
      </c>
      <c r="I2143" s="0" t="n">
        <f aca="false">IF(F2143=$F$4,H2143,0)</f>
        <v>0</v>
      </c>
    </row>
    <row r="2144" customFormat="false" ht="13.8" hidden="true" customHeight="false" outlineLevel="0" collapsed="false">
      <c r="A2144" s="1" t="n">
        <v>22</v>
      </c>
      <c r="B2144" s="1" t="n">
        <v>2143</v>
      </c>
      <c r="C2144" s="1" t="n">
        <v>1</v>
      </c>
      <c r="D2144" s="4" t="n">
        <v>45152.2303240741</v>
      </c>
      <c r="E2144" s="5" t="n">
        <v>46.9</v>
      </c>
      <c r="F2144" s="0" t="str">
        <f aca="false">VLOOKUP(A2144,Водители!A:F,6,0)</f>
        <v>Бодайбо</v>
      </c>
      <c r="G2144" s="0" t="n">
        <f aca="false">VLOOKUP(C2144,Автомобили!A:F,6,0)</f>
        <v>0</v>
      </c>
      <c r="H2144" s="0" t="n">
        <f aca="false">G2144*(E2144/100)</f>
        <v>0</v>
      </c>
      <c r="I2144" s="0" t="n">
        <f aca="false">IF(F2144=$F$4,H2144,0)</f>
        <v>0</v>
      </c>
    </row>
    <row r="2145" customFormat="false" ht="13.8" hidden="true" customHeight="false" outlineLevel="0" collapsed="false">
      <c r="A2145" s="1" t="n">
        <v>25</v>
      </c>
      <c r="B2145" s="1" t="n">
        <v>2144</v>
      </c>
      <c r="C2145" s="1" t="n">
        <v>22</v>
      </c>
      <c r="D2145" s="4" t="n">
        <v>45152.2331944444</v>
      </c>
      <c r="E2145" s="5" t="n">
        <v>10</v>
      </c>
      <c r="F2145" s="0" t="str">
        <f aca="false">VLOOKUP(A2145,Водители!A:F,6,0)</f>
        <v>Малгобек</v>
      </c>
      <c r="G2145" s="0" t="n">
        <f aca="false">VLOOKUP(C2145,Автомобили!A:F,6,0)</f>
        <v>12.6</v>
      </c>
      <c r="H2145" s="0" t="n">
        <f aca="false">G2145*(E2145/100)</f>
        <v>1.26</v>
      </c>
      <c r="I2145" s="0" t="n">
        <f aca="false">IF(F2145=$F$4,H2145,0)</f>
        <v>0</v>
      </c>
    </row>
    <row r="2146" customFormat="false" ht="13.8" hidden="true" customHeight="false" outlineLevel="0" collapsed="false">
      <c r="A2146" s="1" t="n">
        <v>39</v>
      </c>
      <c r="B2146" s="1" t="n">
        <v>2145</v>
      </c>
      <c r="C2146" s="1" t="n">
        <v>7</v>
      </c>
      <c r="D2146" s="4" t="n">
        <v>45152.2521180556</v>
      </c>
      <c r="E2146" s="5" t="n">
        <v>17.3</v>
      </c>
      <c r="F2146" s="0" t="str">
        <f aca="false">VLOOKUP(A2146,Водители!A:F,6,0)</f>
        <v>Ульяновск</v>
      </c>
      <c r="G2146" s="0" t="n">
        <f aca="false">VLOOKUP(C2146,Автомобили!A:F,6,0)</f>
        <v>0</v>
      </c>
      <c r="H2146" s="0" t="n">
        <f aca="false">G2146*(E2146/100)</f>
        <v>0</v>
      </c>
      <c r="I2146" s="0" t="n">
        <f aca="false">IF(F2146=$F$4,H2146,0)</f>
        <v>0</v>
      </c>
    </row>
    <row r="2147" customFormat="false" ht="13.8" hidden="true" customHeight="false" outlineLevel="0" collapsed="false">
      <c r="A2147" s="1" t="n">
        <v>3</v>
      </c>
      <c r="B2147" s="1" t="n">
        <v>2146</v>
      </c>
      <c r="C2147" s="1" t="n">
        <v>6</v>
      </c>
      <c r="D2147" s="4" t="n">
        <v>45152.391712963</v>
      </c>
      <c r="E2147" s="5" t="n">
        <v>41.5</v>
      </c>
      <c r="F2147" s="0" t="str">
        <f aca="false">VLOOKUP(A2147,Водители!A:F,6,0)</f>
        <v>Колпашево</v>
      </c>
      <c r="G2147" s="0" t="n">
        <f aca="false">VLOOKUP(C2147,Автомобили!A:F,6,0)</f>
        <v>13.5</v>
      </c>
      <c r="H2147" s="0" t="n">
        <f aca="false">G2147*(E2147/100)</f>
        <v>5.6025</v>
      </c>
      <c r="I2147" s="0" t="n">
        <f aca="false">IF(F2147=$F$4,H2147,0)</f>
        <v>0</v>
      </c>
    </row>
    <row r="2148" customFormat="false" ht="13.8" hidden="true" customHeight="false" outlineLevel="0" collapsed="false">
      <c r="A2148" s="1" t="n">
        <v>63</v>
      </c>
      <c r="B2148" s="1" t="n">
        <v>2147</v>
      </c>
      <c r="C2148" s="1" t="n">
        <v>23</v>
      </c>
      <c r="D2148" s="4" t="n">
        <v>45152.4000462963</v>
      </c>
      <c r="E2148" s="5" t="n">
        <v>11.7</v>
      </c>
      <c r="F2148" s="0" t="str">
        <f aca="false">VLOOKUP(A2148,Водители!A:F,6,0)</f>
        <v>Малгобек</v>
      </c>
      <c r="G2148" s="0" t="n">
        <f aca="false">VLOOKUP(C2148,Автомобили!A:F,6,0)</f>
        <v>11.3</v>
      </c>
      <c r="H2148" s="0" t="n">
        <f aca="false">G2148*(E2148/100)</f>
        <v>1.3221</v>
      </c>
      <c r="I2148" s="0" t="n">
        <f aca="false">IF(F2148=$F$4,H2148,0)</f>
        <v>0</v>
      </c>
    </row>
    <row r="2149" customFormat="false" ht="13.8" hidden="true" customHeight="false" outlineLevel="0" collapsed="false">
      <c r="A2149" s="1" t="n">
        <v>1</v>
      </c>
      <c r="B2149" s="1" t="n">
        <v>2148</v>
      </c>
      <c r="C2149" s="1" t="n">
        <v>36</v>
      </c>
      <c r="D2149" s="4" t="n">
        <v>45152.4907175926</v>
      </c>
      <c r="E2149" s="5" t="n">
        <v>26.7</v>
      </c>
      <c r="F2149" s="0" t="str">
        <f aca="false">VLOOKUP(A2149,Водители!A:F,6,0)</f>
        <v>Каневская</v>
      </c>
      <c r="G2149" s="0" t="n">
        <f aca="false">VLOOKUP(C2149,Автомобили!A:F,6,0)</f>
        <v>0</v>
      </c>
      <c r="H2149" s="0" t="n">
        <f aca="false">G2149*(E2149/100)</f>
        <v>0</v>
      </c>
      <c r="I2149" s="0" t="n">
        <f aca="false">IF(F2149=$F$4,H2149,0)</f>
        <v>0</v>
      </c>
    </row>
    <row r="2150" customFormat="false" ht="13.8" hidden="true" customHeight="false" outlineLevel="0" collapsed="false">
      <c r="A2150" s="1" t="n">
        <v>59</v>
      </c>
      <c r="B2150" s="1" t="n">
        <v>2149</v>
      </c>
      <c r="C2150" s="1" t="n">
        <v>4</v>
      </c>
      <c r="D2150" s="4" t="n">
        <v>45152.5218981481</v>
      </c>
      <c r="E2150" s="5" t="n">
        <v>20</v>
      </c>
      <c r="F2150" s="0" t="str">
        <f aca="false">VLOOKUP(A2150,Водители!A:F,6,0)</f>
        <v>Белореченск</v>
      </c>
      <c r="G2150" s="0" t="n">
        <f aca="false">VLOOKUP(C2150,Автомобили!A:F,6,0)</f>
        <v>0</v>
      </c>
      <c r="H2150" s="0" t="n">
        <f aca="false">G2150*(E2150/100)</f>
        <v>0</v>
      </c>
      <c r="I2150" s="0" t="n">
        <f aca="false">IF(F2150=$F$4,H2150,0)</f>
        <v>0</v>
      </c>
    </row>
    <row r="2151" customFormat="false" ht="13.8" hidden="true" customHeight="false" outlineLevel="0" collapsed="false">
      <c r="A2151" s="1" t="n">
        <v>32</v>
      </c>
      <c r="B2151" s="1" t="n">
        <v>2150</v>
      </c>
      <c r="C2151" s="1" t="n">
        <v>35</v>
      </c>
      <c r="D2151" s="4" t="n">
        <v>45152.5230324074</v>
      </c>
      <c r="E2151" s="5" t="n">
        <v>13.1</v>
      </c>
      <c r="F2151" s="0" t="str">
        <f aca="false">VLOOKUP(A2151,Водители!A:F,6,0)</f>
        <v>Чехов</v>
      </c>
      <c r="G2151" s="0" t="n">
        <f aca="false">VLOOKUP(C2151,Автомобили!A:F,6,0)</f>
        <v>12.5</v>
      </c>
      <c r="H2151" s="0" t="n">
        <f aca="false">G2151*(E2151/100)</f>
        <v>1.6375</v>
      </c>
      <c r="I2151" s="0" t="n">
        <f aca="false">IF(F2151=$F$4,H2151,0)</f>
        <v>0</v>
      </c>
    </row>
    <row r="2152" customFormat="false" ht="13.8" hidden="true" customHeight="false" outlineLevel="0" collapsed="false">
      <c r="A2152" s="1" t="n">
        <v>17</v>
      </c>
      <c r="B2152" s="1" t="n">
        <v>2151</v>
      </c>
      <c r="C2152" s="1" t="n">
        <v>6</v>
      </c>
      <c r="D2152" s="4" t="n">
        <v>45152.5287037037</v>
      </c>
      <c r="E2152" s="5" t="n">
        <v>27.4</v>
      </c>
      <c r="F2152" s="0" t="str">
        <f aca="false">VLOOKUP(A2152,Водители!A:F,6,0)</f>
        <v>Колпашево</v>
      </c>
      <c r="G2152" s="0" t="n">
        <f aca="false">VLOOKUP(C2152,Автомобили!A:F,6,0)</f>
        <v>13.5</v>
      </c>
      <c r="H2152" s="0" t="n">
        <f aca="false">G2152*(E2152/100)</f>
        <v>3.699</v>
      </c>
      <c r="I2152" s="0" t="n">
        <f aca="false">IF(F2152=$F$4,H2152,0)</f>
        <v>0</v>
      </c>
    </row>
    <row r="2153" customFormat="false" ht="13.8" hidden="true" customHeight="false" outlineLevel="0" collapsed="false">
      <c r="A2153" s="1" t="n">
        <v>46</v>
      </c>
      <c r="B2153" s="1" t="n">
        <v>2152</v>
      </c>
      <c r="C2153" s="1" t="n">
        <v>41</v>
      </c>
      <c r="D2153" s="4" t="n">
        <v>45152.6163888889</v>
      </c>
      <c r="E2153" s="5" t="n">
        <v>30.7</v>
      </c>
      <c r="F2153" s="0" t="str">
        <f aca="false">VLOOKUP(A2153,Водители!A:F,6,0)</f>
        <v>Чехов</v>
      </c>
      <c r="G2153" s="0" t="n">
        <f aca="false">VLOOKUP(C2153,Автомобили!A:F,6,0)</f>
        <v>11.4</v>
      </c>
      <c r="H2153" s="0" t="n">
        <f aca="false">G2153*(E2153/100)</f>
        <v>3.4998</v>
      </c>
      <c r="I2153" s="0" t="n">
        <f aca="false">IF(F2153=$F$4,H2153,0)</f>
        <v>0</v>
      </c>
    </row>
    <row r="2154" customFormat="false" ht="13.8" hidden="true" customHeight="false" outlineLevel="0" collapsed="false">
      <c r="A2154" s="1" t="n">
        <v>15</v>
      </c>
      <c r="B2154" s="1" t="n">
        <v>2153</v>
      </c>
      <c r="C2154" s="1" t="n">
        <v>14</v>
      </c>
      <c r="D2154" s="4" t="n">
        <v>45152.6416087963</v>
      </c>
      <c r="E2154" s="5" t="n">
        <v>48.1</v>
      </c>
      <c r="F2154" s="0" t="str">
        <f aca="false">VLOOKUP(A2154,Водители!A:F,6,0)</f>
        <v>Чехов</v>
      </c>
      <c r="G2154" s="0" t="n">
        <f aca="false">VLOOKUP(C2154,Автомобили!A:F,6,0)</f>
        <v>0</v>
      </c>
      <c r="H2154" s="0" t="n">
        <f aca="false">G2154*(E2154/100)</f>
        <v>0</v>
      </c>
      <c r="I2154" s="0" t="n">
        <f aca="false">IF(F2154=$F$4,H2154,0)</f>
        <v>0</v>
      </c>
    </row>
    <row r="2155" customFormat="false" ht="13.8" hidden="true" customHeight="false" outlineLevel="0" collapsed="false">
      <c r="A2155" s="1" t="n">
        <v>23</v>
      </c>
      <c r="B2155" s="1" t="n">
        <v>2154</v>
      </c>
      <c r="C2155" s="1" t="n">
        <v>37</v>
      </c>
      <c r="D2155" s="4" t="n">
        <v>45152.6495833333</v>
      </c>
      <c r="E2155" s="5" t="n">
        <v>46.3</v>
      </c>
      <c r="F2155" s="0" t="str">
        <f aca="false">VLOOKUP(A2155,Водители!A:F,6,0)</f>
        <v>Ульяновск</v>
      </c>
      <c r="G2155" s="0" t="n">
        <f aca="false">VLOOKUP(C2155,Автомобили!A:F,6,0)</f>
        <v>15.8</v>
      </c>
      <c r="H2155" s="0" t="n">
        <f aca="false">G2155*(E2155/100)</f>
        <v>7.3154</v>
      </c>
      <c r="I2155" s="0" t="n">
        <f aca="false">IF(F2155=$F$4,H2155,0)</f>
        <v>7.3154</v>
      </c>
    </row>
    <row r="2156" customFormat="false" ht="13.8" hidden="true" customHeight="false" outlineLevel="0" collapsed="false">
      <c r="A2156" s="1" t="n">
        <v>44</v>
      </c>
      <c r="B2156" s="1" t="n">
        <v>2155</v>
      </c>
      <c r="C2156" s="1" t="n">
        <v>6</v>
      </c>
      <c r="D2156" s="4" t="n">
        <v>45152.7121412037</v>
      </c>
      <c r="E2156" s="5" t="n">
        <v>23.2</v>
      </c>
      <c r="F2156" s="0" t="str">
        <f aca="false">VLOOKUP(A2156,Водители!A:F,6,0)</f>
        <v>Колпашево</v>
      </c>
      <c r="G2156" s="0" t="n">
        <f aca="false">VLOOKUP(C2156,Автомобили!A:F,6,0)</f>
        <v>13.5</v>
      </c>
      <c r="H2156" s="0" t="n">
        <f aca="false">G2156*(E2156/100)</f>
        <v>3.132</v>
      </c>
      <c r="I2156" s="0" t="n">
        <f aca="false">IF(F2156=$F$4,H2156,0)</f>
        <v>0</v>
      </c>
    </row>
    <row r="2157" customFormat="false" ht="13.8" hidden="true" customHeight="false" outlineLevel="0" collapsed="false">
      <c r="A2157" s="1" t="n">
        <v>38</v>
      </c>
      <c r="B2157" s="1" t="n">
        <v>2156</v>
      </c>
      <c r="C2157" s="1" t="n">
        <v>19</v>
      </c>
      <c r="D2157" s="4" t="n">
        <v>45152.7499652778</v>
      </c>
      <c r="E2157" s="5" t="n">
        <v>18.2</v>
      </c>
      <c r="F2157" s="0" t="str">
        <f aca="false">VLOOKUP(A2157,Водители!A:F,6,0)</f>
        <v>Чехов</v>
      </c>
      <c r="G2157" s="0" t="n">
        <f aca="false">VLOOKUP(C2157,Автомобили!A:F,6,0)</f>
        <v>14.6</v>
      </c>
      <c r="H2157" s="0" t="n">
        <f aca="false">G2157*(E2157/100)</f>
        <v>2.6572</v>
      </c>
      <c r="I2157" s="0" t="n">
        <f aca="false">IF(F2157=$F$4,H2157,0)</f>
        <v>0</v>
      </c>
    </row>
    <row r="2158" customFormat="false" ht="13.8" hidden="true" customHeight="false" outlineLevel="0" collapsed="false">
      <c r="A2158" s="1" t="n">
        <v>35</v>
      </c>
      <c r="B2158" s="1" t="n">
        <v>2157</v>
      </c>
      <c r="C2158" s="1" t="n">
        <v>5</v>
      </c>
      <c r="D2158" s="4" t="n">
        <v>45152.762037037</v>
      </c>
      <c r="E2158" s="5" t="n">
        <v>41.3</v>
      </c>
      <c r="F2158" s="0" t="str">
        <f aca="false">VLOOKUP(A2158,Водители!A:F,6,0)</f>
        <v>Каневская</v>
      </c>
      <c r="G2158" s="0" t="n">
        <f aca="false">VLOOKUP(C2158,Автомобили!A:F,6,0)</f>
        <v>12.9</v>
      </c>
      <c r="H2158" s="0" t="n">
        <f aca="false">G2158*(E2158/100)</f>
        <v>5.3277</v>
      </c>
      <c r="I2158" s="0" t="n">
        <f aca="false">IF(F2158=$F$4,H2158,0)</f>
        <v>0</v>
      </c>
    </row>
    <row r="2159" customFormat="false" ht="13.8" hidden="true" customHeight="false" outlineLevel="0" collapsed="false">
      <c r="A2159" s="1" t="n">
        <v>19</v>
      </c>
      <c r="B2159" s="1" t="n">
        <v>2158</v>
      </c>
      <c r="C2159" s="1" t="n">
        <v>34</v>
      </c>
      <c r="D2159" s="4" t="n">
        <v>45152.8195833333</v>
      </c>
      <c r="E2159" s="5" t="n">
        <v>44</v>
      </c>
      <c r="F2159" s="0" t="str">
        <f aca="false">VLOOKUP(A2159,Водители!A:F,6,0)</f>
        <v>Каневская</v>
      </c>
      <c r="G2159" s="0" t="n">
        <f aca="false">VLOOKUP(C2159,Автомобили!A:F,6,0)</f>
        <v>10.9</v>
      </c>
      <c r="H2159" s="0" t="n">
        <f aca="false">G2159*(E2159/100)</f>
        <v>4.796</v>
      </c>
      <c r="I2159" s="0" t="n">
        <f aca="false">IF(F2159=$F$4,H2159,0)</f>
        <v>0</v>
      </c>
    </row>
    <row r="2160" customFormat="false" ht="13.8" hidden="true" customHeight="false" outlineLevel="0" collapsed="false">
      <c r="A2160" s="1" t="n">
        <v>21</v>
      </c>
      <c r="B2160" s="1" t="n">
        <v>2159</v>
      </c>
      <c r="C2160" s="1" t="n">
        <v>33</v>
      </c>
      <c r="D2160" s="4" t="n">
        <v>45152.8307407407</v>
      </c>
      <c r="E2160" s="5" t="n">
        <v>46.5</v>
      </c>
      <c r="F2160" s="0" t="str">
        <f aca="false">VLOOKUP(A2160,Водители!A:F,6,0)</f>
        <v>Ульяновск</v>
      </c>
      <c r="G2160" s="0" t="n">
        <f aca="false">VLOOKUP(C2160,Автомобили!A:F,6,0)</f>
        <v>13.1</v>
      </c>
      <c r="H2160" s="0" t="n">
        <f aca="false">G2160*(E2160/100)</f>
        <v>6.0915</v>
      </c>
      <c r="I2160" s="0" t="n">
        <f aca="false">IF(F2160=$F$4,H2160,0)</f>
        <v>6.0915</v>
      </c>
    </row>
    <row r="2161" customFormat="false" ht="13.8" hidden="true" customHeight="false" outlineLevel="0" collapsed="false">
      <c r="A2161" s="1" t="n">
        <v>48</v>
      </c>
      <c r="B2161" s="1" t="n">
        <v>2160</v>
      </c>
      <c r="C2161" s="1" t="n">
        <v>41</v>
      </c>
      <c r="D2161" s="4" t="n">
        <v>45152.8390972222</v>
      </c>
      <c r="E2161" s="5" t="n">
        <v>50.2</v>
      </c>
      <c r="F2161" s="0" t="str">
        <f aca="false">VLOOKUP(A2161,Водители!A:F,6,0)</f>
        <v>Чехов</v>
      </c>
      <c r="G2161" s="0" t="n">
        <f aca="false">VLOOKUP(C2161,Автомобили!A:F,6,0)</f>
        <v>11.4</v>
      </c>
      <c r="H2161" s="0" t="n">
        <f aca="false">G2161*(E2161/100)</f>
        <v>5.7228</v>
      </c>
      <c r="I2161" s="0" t="n">
        <f aca="false">IF(F2161=$F$4,H2161,0)</f>
        <v>0</v>
      </c>
    </row>
    <row r="2162" customFormat="false" ht="13.8" hidden="true" customHeight="false" outlineLevel="0" collapsed="false">
      <c r="A2162" s="1" t="n">
        <v>58</v>
      </c>
      <c r="B2162" s="1" t="n">
        <v>2161</v>
      </c>
      <c r="C2162" s="1" t="n">
        <v>39</v>
      </c>
      <c r="D2162" s="4" t="n">
        <v>45153.0254513889</v>
      </c>
      <c r="E2162" s="5" t="n">
        <v>6.3</v>
      </c>
      <c r="F2162" s="0" t="str">
        <f aca="false">VLOOKUP(A2162,Водители!A:F,6,0)</f>
        <v>Белореченск</v>
      </c>
      <c r="G2162" s="0" t="n">
        <f aca="false">VLOOKUP(C2162,Автомобили!A:F,6,0)</f>
        <v>0</v>
      </c>
      <c r="H2162" s="0" t="n">
        <f aca="false">G2162*(E2162/100)</f>
        <v>0</v>
      </c>
      <c r="I2162" s="0" t="n">
        <f aca="false">IF(F2162=$F$4,H2162,0)</f>
        <v>0</v>
      </c>
    </row>
    <row r="2163" customFormat="false" ht="13.8" hidden="true" customHeight="false" outlineLevel="0" collapsed="false">
      <c r="A2163" s="1" t="n">
        <v>21</v>
      </c>
      <c r="B2163" s="1" t="n">
        <v>2162</v>
      </c>
      <c r="C2163" s="1" t="n">
        <v>37</v>
      </c>
      <c r="D2163" s="4" t="n">
        <v>45153.0529398148</v>
      </c>
      <c r="E2163" s="5" t="n">
        <v>2.7</v>
      </c>
      <c r="F2163" s="0" t="str">
        <f aca="false">VLOOKUP(A2163,Водители!A:F,6,0)</f>
        <v>Ульяновск</v>
      </c>
      <c r="G2163" s="0" t="n">
        <f aca="false">VLOOKUP(C2163,Автомобили!A:F,6,0)</f>
        <v>15.8</v>
      </c>
      <c r="H2163" s="0" t="n">
        <f aca="false">G2163*(E2163/100)</f>
        <v>0.4266</v>
      </c>
      <c r="I2163" s="0" t="n">
        <f aca="false">IF(F2163=$F$4,H2163,0)</f>
        <v>0.4266</v>
      </c>
    </row>
    <row r="2164" customFormat="false" ht="13.8" hidden="true" customHeight="false" outlineLevel="0" collapsed="false">
      <c r="A2164" s="1" t="n">
        <v>24</v>
      </c>
      <c r="B2164" s="1" t="n">
        <v>2163</v>
      </c>
      <c r="C2164" s="1" t="n">
        <v>1</v>
      </c>
      <c r="D2164" s="4" t="n">
        <v>45153.145462963</v>
      </c>
      <c r="E2164" s="5" t="n">
        <v>48</v>
      </c>
      <c r="F2164" s="0" t="str">
        <f aca="false">VLOOKUP(A2164,Водители!A:F,6,0)</f>
        <v>Бодайбо</v>
      </c>
      <c r="G2164" s="0" t="n">
        <f aca="false">VLOOKUP(C2164,Автомобили!A:F,6,0)</f>
        <v>0</v>
      </c>
      <c r="H2164" s="0" t="n">
        <f aca="false">G2164*(E2164/100)</f>
        <v>0</v>
      </c>
      <c r="I2164" s="0" t="n">
        <f aca="false">IF(F2164=$F$4,H2164,0)</f>
        <v>0</v>
      </c>
    </row>
    <row r="2165" customFormat="false" ht="13.8" hidden="true" customHeight="false" outlineLevel="0" collapsed="false">
      <c r="A2165" s="1" t="n">
        <v>18</v>
      </c>
      <c r="B2165" s="1" t="n">
        <v>2164</v>
      </c>
      <c r="C2165" s="1" t="n">
        <v>38</v>
      </c>
      <c r="D2165" s="4" t="n">
        <v>45153.1756365741</v>
      </c>
      <c r="E2165" s="5" t="n">
        <v>51.8</v>
      </c>
      <c r="F2165" s="0" t="str">
        <f aca="false">VLOOKUP(A2165,Водители!A:F,6,0)</f>
        <v>Чехов</v>
      </c>
      <c r="G2165" s="0" t="n">
        <f aca="false">VLOOKUP(C2165,Автомобили!A:F,6,0)</f>
        <v>11.8</v>
      </c>
      <c r="H2165" s="0" t="n">
        <f aca="false">G2165*(E2165/100)</f>
        <v>6.1124</v>
      </c>
      <c r="I2165" s="0" t="n">
        <f aca="false">IF(F2165=$F$4,H2165,0)</f>
        <v>0</v>
      </c>
    </row>
    <row r="2166" customFormat="false" ht="13.8" hidden="true" customHeight="false" outlineLevel="0" collapsed="false">
      <c r="A2166" s="1" t="n">
        <v>50</v>
      </c>
      <c r="B2166" s="1" t="n">
        <v>2165</v>
      </c>
      <c r="C2166" s="1" t="n">
        <v>9</v>
      </c>
      <c r="D2166" s="4" t="n">
        <v>45153.1880902778</v>
      </c>
      <c r="E2166" s="5" t="n">
        <v>33.4</v>
      </c>
      <c r="F2166" s="0" t="str">
        <f aca="false">VLOOKUP(A2166,Водители!A:F,6,0)</f>
        <v>Белореченск</v>
      </c>
      <c r="G2166" s="0" t="n">
        <f aca="false">VLOOKUP(C2166,Автомобили!A:F,6,0)</f>
        <v>15.9</v>
      </c>
      <c r="H2166" s="0" t="n">
        <f aca="false">G2166*(E2166/100)</f>
        <v>5.3106</v>
      </c>
      <c r="I2166" s="0" t="n">
        <f aca="false">IF(F2166=$F$4,H2166,0)</f>
        <v>0</v>
      </c>
    </row>
    <row r="2167" customFormat="false" ht="13.8" hidden="true" customHeight="false" outlineLevel="0" collapsed="false">
      <c r="A2167" s="1" t="n">
        <v>18</v>
      </c>
      <c r="B2167" s="1" t="n">
        <v>2166</v>
      </c>
      <c r="C2167" s="1" t="n">
        <v>21</v>
      </c>
      <c r="D2167" s="4" t="n">
        <v>45153.2264583333</v>
      </c>
      <c r="E2167" s="5" t="n">
        <v>58.8</v>
      </c>
      <c r="F2167" s="0" t="str">
        <f aca="false">VLOOKUP(A2167,Водители!A:F,6,0)</f>
        <v>Чехов</v>
      </c>
      <c r="G2167" s="0" t="n">
        <f aca="false">VLOOKUP(C2167,Автомобили!A:F,6,0)</f>
        <v>0</v>
      </c>
      <c r="H2167" s="0" t="n">
        <f aca="false">G2167*(E2167/100)</f>
        <v>0</v>
      </c>
      <c r="I2167" s="0" t="n">
        <f aca="false">IF(F2167=$F$4,H2167,0)</f>
        <v>0</v>
      </c>
    </row>
    <row r="2168" customFormat="false" ht="13.8" hidden="true" customHeight="false" outlineLevel="0" collapsed="false">
      <c r="A2168" s="1" t="n">
        <v>27</v>
      </c>
      <c r="B2168" s="1" t="n">
        <v>2167</v>
      </c>
      <c r="C2168" s="1" t="n">
        <v>39</v>
      </c>
      <c r="D2168" s="4" t="n">
        <v>45153.2508564815</v>
      </c>
      <c r="E2168" s="5" t="n">
        <v>20.1</v>
      </c>
      <c r="F2168" s="0" t="str">
        <f aca="false">VLOOKUP(A2168,Водители!A:F,6,0)</f>
        <v>Белореченск</v>
      </c>
      <c r="G2168" s="0" t="n">
        <f aca="false">VLOOKUP(C2168,Автомобили!A:F,6,0)</f>
        <v>0</v>
      </c>
      <c r="H2168" s="0" t="n">
        <f aca="false">G2168*(E2168/100)</f>
        <v>0</v>
      </c>
      <c r="I2168" s="0" t="n">
        <f aca="false">IF(F2168=$F$4,H2168,0)</f>
        <v>0</v>
      </c>
    </row>
    <row r="2169" customFormat="false" ht="13.8" hidden="true" customHeight="false" outlineLevel="0" collapsed="false">
      <c r="A2169" s="1" t="n">
        <v>53</v>
      </c>
      <c r="B2169" s="1" t="n">
        <v>2168</v>
      </c>
      <c r="C2169" s="1" t="n">
        <v>19</v>
      </c>
      <c r="D2169" s="4" t="n">
        <v>45153.3612615741</v>
      </c>
      <c r="E2169" s="5" t="n">
        <v>19.6</v>
      </c>
      <c r="F2169" s="0" t="str">
        <f aca="false">VLOOKUP(A2169,Водители!A:F,6,0)</f>
        <v>Чехов</v>
      </c>
      <c r="G2169" s="0" t="n">
        <f aca="false">VLOOKUP(C2169,Автомобили!A:F,6,0)</f>
        <v>14.6</v>
      </c>
      <c r="H2169" s="0" t="n">
        <f aca="false">G2169*(E2169/100)</f>
        <v>2.8616</v>
      </c>
      <c r="I2169" s="0" t="n">
        <f aca="false">IF(F2169=$F$4,H2169,0)</f>
        <v>0</v>
      </c>
    </row>
    <row r="2170" customFormat="false" ht="13.8" hidden="true" customHeight="false" outlineLevel="0" collapsed="false">
      <c r="A2170" s="1" t="n">
        <v>10</v>
      </c>
      <c r="B2170" s="1" t="n">
        <v>2169</v>
      </c>
      <c r="C2170" s="1" t="n">
        <v>24</v>
      </c>
      <c r="D2170" s="4" t="n">
        <v>45153.364525463</v>
      </c>
      <c r="E2170" s="5" t="n">
        <v>4.2</v>
      </c>
      <c r="F2170" s="0" t="str">
        <f aca="false">VLOOKUP(A2170,Водители!A:F,6,0)</f>
        <v>Каневская</v>
      </c>
      <c r="G2170" s="0" t="n">
        <f aca="false">VLOOKUP(C2170,Автомобили!A:F,6,0)</f>
        <v>12.4</v>
      </c>
      <c r="H2170" s="0" t="n">
        <f aca="false">G2170*(E2170/100)</f>
        <v>0.5208</v>
      </c>
      <c r="I2170" s="0" t="n">
        <f aca="false">IF(F2170=$F$4,H2170,0)</f>
        <v>0</v>
      </c>
    </row>
    <row r="2171" customFormat="false" ht="13.8" hidden="true" customHeight="false" outlineLevel="0" collapsed="false">
      <c r="A2171" s="1" t="n">
        <v>10</v>
      </c>
      <c r="B2171" s="1" t="n">
        <v>2170</v>
      </c>
      <c r="C2171" s="1" t="n">
        <v>12</v>
      </c>
      <c r="D2171" s="4" t="n">
        <v>45153.4084953704</v>
      </c>
      <c r="E2171" s="5" t="n">
        <v>17.1</v>
      </c>
      <c r="F2171" s="0" t="str">
        <f aca="false">VLOOKUP(A2171,Водители!A:F,6,0)</f>
        <v>Каневская</v>
      </c>
      <c r="G2171" s="0" t="n">
        <f aca="false">VLOOKUP(C2171,Автомобили!A:F,6,0)</f>
        <v>0</v>
      </c>
      <c r="H2171" s="0" t="n">
        <f aca="false">G2171*(E2171/100)</f>
        <v>0</v>
      </c>
      <c r="I2171" s="0" t="n">
        <f aca="false">IF(F2171=$F$4,H2171,0)</f>
        <v>0</v>
      </c>
    </row>
    <row r="2172" customFormat="false" ht="13.8" hidden="true" customHeight="false" outlineLevel="0" collapsed="false">
      <c r="A2172" s="1" t="n">
        <v>35</v>
      </c>
      <c r="B2172" s="1" t="n">
        <v>2171</v>
      </c>
      <c r="C2172" s="1" t="n">
        <v>12</v>
      </c>
      <c r="D2172" s="4" t="n">
        <v>45153.6508217593</v>
      </c>
      <c r="E2172" s="5" t="n">
        <v>46.7</v>
      </c>
      <c r="F2172" s="0" t="str">
        <f aca="false">VLOOKUP(A2172,Водители!A:F,6,0)</f>
        <v>Каневская</v>
      </c>
      <c r="G2172" s="0" t="n">
        <f aca="false">VLOOKUP(C2172,Автомобили!A:F,6,0)</f>
        <v>0</v>
      </c>
      <c r="H2172" s="0" t="n">
        <f aca="false">G2172*(E2172/100)</f>
        <v>0</v>
      </c>
      <c r="I2172" s="0" t="n">
        <f aca="false">IF(F2172=$F$4,H2172,0)</f>
        <v>0</v>
      </c>
    </row>
    <row r="2173" customFormat="false" ht="13.8" hidden="true" customHeight="false" outlineLevel="0" collapsed="false">
      <c r="A2173" s="1" t="n">
        <v>20</v>
      </c>
      <c r="B2173" s="1" t="n">
        <v>2172</v>
      </c>
      <c r="C2173" s="1" t="n">
        <v>10</v>
      </c>
      <c r="D2173" s="4" t="n">
        <v>45153.7325</v>
      </c>
      <c r="E2173" s="5" t="n">
        <v>54.1</v>
      </c>
      <c r="F2173" s="0" t="str">
        <f aca="false">VLOOKUP(A2173,Водители!A:F,6,0)</f>
        <v>Чехов</v>
      </c>
      <c r="G2173" s="0" t="n">
        <f aca="false">VLOOKUP(C2173,Автомобили!A:F,6,0)</f>
        <v>15.6</v>
      </c>
      <c r="H2173" s="0" t="n">
        <f aca="false">G2173*(E2173/100)</f>
        <v>8.4396</v>
      </c>
      <c r="I2173" s="0" t="n">
        <f aca="false">IF(F2173=$F$4,H2173,0)</f>
        <v>0</v>
      </c>
    </row>
    <row r="2174" customFormat="false" ht="13.8" hidden="true" customHeight="false" outlineLevel="0" collapsed="false">
      <c r="A2174" s="1" t="n">
        <v>11</v>
      </c>
      <c r="B2174" s="1" t="n">
        <v>2173</v>
      </c>
      <c r="C2174" s="1" t="n">
        <v>40</v>
      </c>
      <c r="D2174" s="4" t="n">
        <v>45153.7523263889</v>
      </c>
      <c r="E2174" s="5" t="n">
        <v>26.4</v>
      </c>
      <c r="F2174" s="0" t="str">
        <f aca="false">VLOOKUP(A2174,Водители!A:F,6,0)</f>
        <v>Ульяновск</v>
      </c>
      <c r="G2174" s="0" t="n">
        <f aca="false">VLOOKUP(C2174,Автомобили!A:F,6,0)</f>
        <v>0</v>
      </c>
      <c r="H2174" s="0" t="n">
        <f aca="false">G2174*(E2174/100)</f>
        <v>0</v>
      </c>
      <c r="I2174" s="0" t="n">
        <f aca="false">IF(F2174=$F$4,H2174,0)</f>
        <v>0</v>
      </c>
    </row>
    <row r="2175" customFormat="false" ht="13.8" hidden="true" customHeight="false" outlineLevel="0" collapsed="false">
      <c r="A2175" s="1" t="n">
        <v>38</v>
      </c>
      <c r="B2175" s="1" t="n">
        <v>2174</v>
      </c>
      <c r="C2175" s="1" t="n">
        <v>14</v>
      </c>
      <c r="D2175" s="4" t="n">
        <v>45153.7721759259</v>
      </c>
      <c r="E2175" s="5" t="n">
        <v>52.5</v>
      </c>
      <c r="F2175" s="0" t="str">
        <f aca="false">VLOOKUP(A2175,Водители!A:F,6,0)</f>
        <v>Чехов</v>
      </c>
      <c r="G2175" s="0" t="n">
        <f aca="false">VLOOKUP(C2175,Автомобили!A:F,6,0)</f>
        <v>0</v>
      </c>
      <c r="H2175" s="0" t="n">
        <f aca="false">G2175*(E2175/100)</f>
        <v>0</v>
      </c>
      <c r="I2175" s="0" t="n">
        <f aca="false">IF(F2175=$F$4,H2175,0)</f>
        <v>0</v>
      </c>
    </row>
    <row r="2176" customFormat="false" ht="13.8" hidden="true" customHeight="false" outlineLevel="0" collapsed="false">
      <c r="A2176" s="1" t="n">
        <v>21</v>
      </c>
      <c r="B2176" s="1" t="n">
        <v>2175</v>
      </c>
      <c r="C2176" s="1" t="n">
        <v>8</v>
      </c>
      <c r="D2176" s="4" t="n">
        <v>45153.7941203704</v>
      </c>
      <c r="E2176" s="5" t="n">
        <v>19.1</v>
      </c>
      <c r="F2176" s="0" t="str">
        <f aca="false">VLOOKUP(A2176,Водители!A:F,6,0)</f>
        <v>Ульяновск</v>
      </c>
      <c r="G2176" s="0" t="n">
        <f aca="false">VLOOKUP(C2176,Автомобили!A:F,6,0)</f>
        <v>15.6</v>
      </c>
      <c r="H2176" s="0" t="n">
        <f aca="false">G2176*(E2176/100)</f>
        <v>2.9796</v>
      </c>
      <c r="I2176" s="0" t="n">
        <f aca="false">IF(F2176=$F$4,H2176,0)</f>
        <v>2.9796</v>
      </c>
    </row>
    <row r="2177" customFormat="false" ht="13.8" hidden="true" customHeight="false" outlineLevel="0" collapsed="false">
      <c r="A2177" s="1" t="n">
        <v>34</v>
      </c>
      <c r="B2177" s="1" t="n">
        <v>2176</v>
      </c>
      <c r="C2177" s="1" t="n">
        <v>32</v>
      </c>
      <c r="D2177" s="4" t="n">
        <v>45153.8268287037</v>
      </c>
      <c r="E2177" s="5" t="n">
        <v>8.2</v>
      </c>
      <c r="F2177" s="0" t="str">
        <f aca="false">VLOOKUP(A2177,Водители!A:F,6,0)</f>
        <v>Колпашево</v>
      </c>
      <c r="G2177" s="0" t="n">
        <f aca="false">VLOOKUP(C2177,Автомобили!A:F,6,0)</f>
        <v>0</v>
      </c>
      <c r="H2177" s="0" t="n">
        <f aca="false">G2177*(E2177/100)</f>
        <v>0</v>
      </c>
      <c r="I2177" s="0" t="n">
        <f aca="false">IF(F2177=$F$4,H2177,0)</f>
        <v>0</v>
      </c>
    </row>
    <row r="2178" customFormat="false" ht="13.8" hidden="true" customHeight="false" outlineLevel="0" collapsed="false">
      <c r="A2178" s="1" t="n">
        <v>39</v>
      </c>
      <c r="B2178" s="1" t="n">
        <v>2177</v>
      </c>
      <c r="C2178" s="1" t="n">
        <v>7</v>
      </c>
      <c r="D2178" s="4" t="n">
        <v>45153.8313194444</v>
      </c>
      <c r="E2178" s="5" t="n">
        <v>7.6</v>
      </c>
      <c r="F2178" s="0" t="str">
        <f aca="false">VLOOKUP(A2178,Водители!A:F,6,0)</f>
        <v>Ульяновск</v>
      </c>
      <c r="G2178" s="0" t="n">
        <f aca="false">VLOOKUP(C2178,Автомобили!A:F,6,0)</f>
        <v>0</v>
      </c>
      <c r="H2178" s="0" t="n">
        <f aca="false">G2178*(E2178/100)</f>
        <v>0</v>
      </c>
      <c r="I2178" s="0" t="n">
        <f aca="false">IF(F2178=$F$4,H2178,0)</f>
        <v>0</v>
      </c>
    </row>
    <row r="2179" customFormat="false" ht="13.8" hidden="true" customHeight="false" outlineLevel="0" collapsed="false">
      <c r="A2179" s="1" t="n">
        <v>17</v>
      </c>
      <c r="B2179" s="1" t="n">
        <v>2178</v>
      </c>
      <c r="C2179" s="1" t="n">
        <v>32</v>
      </c>
      <c r="D2179" s="4" t="n">
        <v>45153.8367476852</v>
      </c>
      <c r="E2179" s="5" t="n">
        <v>17.3</v>
      </c>
      <c r="F2179" s="0" t="str">
        <f aca="false">VLOOKUP(A2179,Водители!A:F,6,0)</f>
        <v>Колпашево</v>
      </c>
      <c r="G2179" s="0" t="n">
        <f aca="false">VLOOKUP(C2179,Автомобили!A:F,6,0)</f>
        <v>0</v>
      </c>
      <c r="H2179" s="0" t="n">
        <f aca="false">G2179*(E2179/100)</f>
        <v>0</v>
      </c>
      <c r="I2179" s="0" t="n">
        <f aca="false">IF(F2179=$F$4,H2179,0)</f>
        <v>0</v>
      </c>
    </row>
    <row r="2180" customFormat="false" ht="13.8" hidden="true" customHeight="false" outlineLevel="0" collapsed="false">
      <c r="A2180" s="1" t="n">
        <v>20</v>
      </c>
      <c r="B2180" s="1" t="n">
        <v>2179</v>
      </c>
      <c r="C2180" s="1" t="n">
        <v>38</v>
      </c>
      <c r="D2180" s="4" t="n">
        <v>45153.8597916667</v>
      </c>
      <c r="E2180" s="5" t="n">
        <v>55.7</v>
      </c>
      <c r="F2180" s="0" t="str">
        <f aca="false">VLOOKUP(A2180,Водители!A:F,6,0)</f>
        <v>Чехов</v>
      </c>
      <c r="G2180" s="0" t="n">
        <f aca="false">VLOOKUP(C2180,Автомобили!A:F,6,0)</f>
        <v>11.8</v>
      </c>
      <c r="H2180" s="0" t="n">
        <f aca="false">G2180*(E2180/100)</f>
        <v>6.5726</v>
      </c>
      <c r="I2180" s="0" t="n">
        <f aca="false">IF(F2180=$F$4,H2180,0)</f>
        <v>0</v>
      </c>
    </row>
    <row r="2181" customFormat="false" ht="13.8" hidden="true" customHeight="false" outlineLevel="0" collapsed="false">
      <c r="A2181" s="1" t="n">
        <v>42</v>
      </c>
      <c r="B2181" s="1" t="n">
        <v>2180</v>
      </c>
      <c r="C2181" s="1" t="n">
        <v>1</v>
      </c>
      <c r="D2181" s="4" t="n">
        <v>45153.8615856482</v>
      </c>
      <c r="E2181" s="5" t="n">
        <v>21.8</v>
      </c>
      <c r="F2181" s="0" t="str">
        <f aca="false">VLOOKUP(A2181,Водители!A:F,6,0)</f>
        <v>Бодайбо</v>
      </c>
      <c r="G2181" s="0" t="n">
        <f aca="false">VLOOKUP(C2181,Автомобили!A:F,6,0)</f>
        <v>0</v>
      </c>
      <c r="H2181" s="0" t="n">
        <f aca="false">G2181*(E2181/100)</f>
        <v>0</v>
      </c>
      <c r="I2181" s="0" t="n">
        <f aca="false">IF(F2181=$F$4,H2181,0)</f>
        <v>0</v>
      </c>
    </row>
    <row r="2182" customFormat="false" ht="13.8" hidden="true" customHeight="false" outlineLevel="0" collapsed="false">
      <c r="A2182" s="1" t="n">
        <v>32</v>
      </c>
      <c r="B2182" s="1" t="n">
        <v>2181</v>
      </c>
      <c r="C2182" s="1" t="n">
        <v>10</v>
      </c>
      <c r="D2182" s="4" t="n">
        <v>45153.8628935185</v>
      </c>
      <c r="E2182" s="5" t="n">
        <v>26.8</v>
      </c>
      <c r="F2182" s="0" t="str">
        <f aca="false">VLOOKUP(A2182,Водители!A:F,6,0)</f>
        <v>Чехов</v>
      </c>
      <c r="G2182" s="0" t="n">
        <f aca="false">VLOOKUP(C2182,Автомобили!A:F,6,0)</f>
        <v>15.6</v>
      </c>
      <c r="H2182" s="0" t="n">
        <f aca="false">G2182*(E2182/100)</f>
        <v>4.1808</v>
      </c>
      <c r="I2182" s="0" t="n">
        <f aca="false">IF(F2182=$F$4,H2182,0)</f>
        <v>0</v>
      </c>
    </row>
    <row r="2183" customFormat="false" ht="13.8" hidden="true" customHeight="false" outlineLevel="0" collapsed="false">
      <c r="A2183" s="1" t="n">
        <v>31</v>
      </c>
      <c r="B2183" s="1" t="n">
        <v>2182</v>
      </c>
      <c r="C2183" s="1" t="n">
        <v>22</v>
      </c>
      <c r="D2183" s="4" t="n">
        <v>45154.0333449074</v>
      </c>
      <c r="E2183" s="5" t="n">
        <v>22.8</v>
      </c>
      <c r="F2183" s="0" t="str">
        <f aca="false">VLOOKUP(A2183,Водители!A:F,6,0)</f>
        <v>Малгобек</v>
      </c>
      <c r="G2183" s="0" t="n">
        <f aca="false">VLOOKUP(C2183,Автомобили!A:F,6,0)</f>
        <v>12.6</v>
      </c>
      <c r="H2183" s="0" t="n">
        <f aca="false">G2183*(E2183/100)</f>
        <v>2.8728</v>
      </c>
      <c r="I2183" s="0" t="n">
        <f aca="false">IF(F2183=$F$4,H2183,0)</f>
        <v>0</v>
      </c>
    </row>
    <row r="2184" customFormat="false" ht="13.8" hidden="true" customHeight="false" outlineLevel="0" collapsed="false">
      <c r="A2184" s="1" t="n">
        <v>43</v>
      </c>
      <c r="B2184" s="1" t="n">
        <v>2183</v>
      </c>
      <c r="C2184" s="1" t="n">
        <v>6</v>
      </c>
      <c r="D2184" s="4" t="n">
        <v>45154.043125</v>
      </c>
      <c r="E2184" s="5" t="n">
        <v>8.7</v>
      </c>
      <c r="F2184" s="0" t="str">
        <f aca="false">VLOOKUP(A2184,Водители!A:F,6,0)</f>
        <v>Колпашево</v>
      </c>
      <c r="G2184" s="0" t="n">
        <f aca="false">VLOOKUP(C2184,Автомобили!A:F,6,0)</f>
        <v>13.5</v>
      </c>
      <c r="H2184" s="0" t="n">
        <f aca="false">G2184*(E2184/100)</f>
        <v>1.1745</v>
      </c>
      <c r="I2184" s="0" t="n">
        <f aca="false">IF(F2184=$F$4,H2184,0)</f>
        <v>0</v>
      </c>
    </row>
    <row r="2185" customFormat="false" ht="13.8" hidden="true" customHeight="false" outlineLevel="0" collapsed="false">
      <c r="A2185" s="1" t="n">
        <v>34</v>
      </c>
      <c r="B2185" s="1" t="n">
        <v>2184</v>
      </c>
      <c r="C2185" s="1" t="n">
        <v>6</v>
      </c>
      <c r="D2185" s="4" t="n">
        <v>45154.079212963</v>
      </c>
      <c r="E2185" s="5" t="n">
        <v>47.4</v>
      </c>
      <c r="F2185" s="0" t="str">
        <f aca="false">VLOOKUP(A2185,Водители!A:F,6,0)</f>
        <v>Колпашево</v>
      </c>
      <c r="G2185" s="0" t="n">
        <f aca="false">VLOOKUP(C2185,Автомобили!A:F,6,0)</f>
        <v>13.5</v>
      </c>
      <c r="H2185" s="0" t="n">
        <f aca="false">G2185*(E2185/100)</f>
        <v>6.399</v>
      </c>
      <c r="I2185" s="0" t="n">
        <f aca="false">IF(F2185=$F$4,H2185,0)</f>
        <v>0</v>
      </c>
    </row>
    <row r="2186" customFormat="false" ht="13.8" hidden="true" customHeight="false" outlineLevel="0" collapsed="false">
      <c r="A2186" s="1" t="n">
        <v>45</v>
      </c>
      <c r="B2186" s="1" t="n">
        <v>2185</v>
      </c>
      <c r="C2186" s="1" t="n">
        <v>20</v>
      </c>
      <c r="D2186" s="4" t="n">
        <v>45154.2595717593</v>
      </c>
      <c r="E2186" s="5" t="n">
        <v>28.4</v>
      </c>
      <c r="F2186" s="0" t="str">
        <f aca="false">VLOOKUP(A2186,Водители!A:F,6,0)</f>
        <v>Ставрополь</v>
      </c>
      <c r="G2186" s="0" t="n">
        <f aca="false">VLOOKUP(C2186,Автомобили!A:F,6,0)</f>
        <v>13.4</v>
      </c>
      <c r="H2186" s="0" t="n">
        <f aca="false">G2186*(E2186/100)</f>
        <v>3.8056</v>
      </c>
      <c r="I2186" s="0" t="n">
        <f aca="false">IF(F2186=$F$4,H2186,0)</f>
        <v>0</v>
      </c>
    </row>
    <row r="2187" customFormat="false" ht="13.8" hidden="true" customHeight="false" outlineLevel="0" collapsed="false">
      <c r="A2187" s="1" t="n">
        <v>50</v>
      </c>
      <c r="B2187" s="1" t="n">
        <v>2186</v>
      </c>
      <c r="C2187" s="1" t="n">
        <v>2</v>
      </c>
      <c r="D2187" s="4" t="n">
        <v>45154.3122453704</v>
      </c>
      <c r="E2187" s="5" t="n">
        <v>22.4</v>
      </c>
      <c r="F2187" s="0" t="str">
        <f aca="false">VLOOKUP(A2187,Водители!A:F,6,0)</f>
        <v>Белореченск</v>
      </c>
      <c r="G2187" s="0" t="n">
        <f aca="false">VLOOKUP(C2187,Автомобили!A:F,6,0)</f>
        <v>14</v>
      </c>
      <c r="H2187" s="0" t="n">
        <f aca="false">G2187*(E2187/100)</f>
        <v>3.136</v>
      </c>
      <c r="I2187" s="0" t="n">
        <f aca="false">IF(F2187=$F$4,H2187,0)</f>
        <v>0</v>
      </c>
    </row>
    <row r="2188" customFormat="false" ht="13.8" hidden="true" customHeight="false" outlineLevel="0" collapsed="false">
      <c r="A2188" s="1" t="n">
        <v>19</v>
      </c>
      <c r="B2188" s="1" t="n">
        <v>2187</v>
      </c>
      <c r="C2188" s="1" t="n">
        <v>3</v>
      </c>
      <c r="D2188" s="4" t="n">
        <v>45154.3420949074</v>
      </c>
      <c r="E2188" s="5" t="n">
        <v>9</v>
      </c>
      <c r="F2188" s="0" t="str">
        <f aca="false">VLOOKUP(A2188,Водители!A:F,6,0)</f>
        <v>Каневская</v>
      </c>
      <c r="G2188" s="0" t="n">
        <f aca="false">VLOOKUP(C2188,Автомобили!A:F,6,0)</f>
        <v>0</v>
      </c>
      <c r="H2188" s="0" t="n">
        <f aca="false">G2188*(E2188/100)</f>
        <v>0</v>
      </c>
      <c r="I2188" s="0" t="n">
        <f aca="false">IF(F2188=$F$4,H2188,0)</f>
        <v>0</v>
      </c>
    </row>
    <row r="2189" customFormat="false" ht="13.8" hidden="true" customHeight="false" outlineLevel="0" collapsed="false">
      <c r="A2189" s="1" t="n">
        <v>14</v>
      </c>
      <c r="B2189" s="1" t="n">
        <v>2188</v>
      </c>
      <c r="C2189" s="1" t="n">
        <v>41</v>
      </c>
      <c r="D2189" s="4" t="n">
        <v>45154.3952777778</v>
      </c>
      <c r="E2189" s="5" t="n">
        <v>30.5</v>
      </c>
      <c r="F2189" s="0" t="str">
        <f aca="false">VLOOKUP(A2189,Водители!A:F,6,0)</f>
        <v>Чехов</v>
      </c>
      <c r="G2189" s="0" t="n">
        <f aca="false">VLOOKUP(C2189,Автомобили!A:F,6,0)</f>
        <v>11.4</v>
      </c>
      <c r="H2189" s="0" t="n">
        <f aca="false">G2189*(E2189/100)</f>
        <v>3.477</v>
      </c>
      <c r="I2189" s="0" t="n">
        <f aca="false">IF(F2189=$F$4,H2189,0)</f>
        <v>0</v>
      </c>
    </row>
    <row r="2190" customFormat="false" ht="13.8" hidden="true" customHeight="false" outlineLevel="0" collapsed="false">
      <c r="A2190" s="1" t="n">
        <v>30</v>
      </c>
      <c r="B2190" s="1" t="n">
        <v>2189</v>
      </c>
      <c r="C2190" s="1" t="n">
        <v>3</v>
      </c>
      <c r="D2190" s="4" t="n">
        <v>45154.4117592593</v>
      </c>
      <c r="E2190" s="5" t="n">
        <v>54.6</v>
      </c>
      <c r="F2190" s="0" t="str">
        <f aca="false">VLOOKUP(A2190,Водители!A:F,6,0)</f>
        <v>Каневская</v>
      </c>
      <c r="G2190" s="0" t="n">
        <f aca="false">VLOOKUP(C2190,Автомобили!A:F,6,0)</f>
        <v>0</v>
      </c>
      <c r="H2190" s="0" t="n">
        <f aca="false">G2190*(E2190/100)</f>
        <v>0</v>
      </c>
      <c r="I2190" s="0" t="n">
        <f aca="false">IF(F2190=$F$4,H2190,0)</f>
        <v>0</v>
      </c>
    </row>
    <row r="2191" customFormat="false" ht="13.8" hidden="true" customHeight="false" outlineLevel="0" collapsed="false">
      <c r="A2191" s="1" t="n">
        <v>24</v>
      </c>
      <c r="B2191" s="1" t="n">
        <v>2190</v>
      </c>
      <c r="C2191" s="1" t="n">
        <v>1</v>
      </c>
      <c r="D2191" s="4" t="n">
        <v>45154.4337962963</v>
      </c>
      <c r="E2191" s="5" t="n">
        <v>48.9</v>
      </c>
      <c r="F2191" s="0" t="str">
        <f aca="false">VLOOKUP(A2191,Водители!A:F,6,0)</f>
        <v>Бодайбо</v>
      </c>
      <c r="G2191" s="0" t="n">
        <f aca="false">VLOOKUP(C2191,Автомобили!A:F,6,0)</f>
        <v>0</v>
      </c>
      <c r="H2191" s="0" t="n">
        <f aca="false">G2191*(E2191/100)</f>
        <v>0</v>
      </c>
      <c r="I2191" s="0" t="n">
        <f aca="false">IF(F2191=$F$4,H2191,0)</f>
        <v>0</v>
      </c>
    </row>
    <row r="2192" customFormat="false" ht="13.8" hidden="true" customHeight="false" outlineLevel="0" collapsed="false">
      <c r="A2192" s="1" t="n">
        <v>36</v>
      </c>
      <c r="B2192" s="1" t="n">
        <v>2191</v>
      </c>
      <c r="C2192" s="1" t="n">
        <v>6</v>
      </c>
      <c r="D2192" s="4" t="n">
        <v>45154.4894097222</v>
      </c>
      <c r="E2192" s="5" t="n">
        <v>26.1</v>
      </c>
      <c r="F2192" s="0" t="str">
        <f aca="false">VLOOKUP(A2192,Водители!A:F,6,0)</f>
        <v>Колпашево</v>
      </c>
      <c r="G2192" s="0" t="n">
        <f aca="false">VLOOKUP(C2192,Автомобили!A:F,6,0)</f>
        <v>13.5</v>
      </c>
      <c r="H2192" s="0" t="n">
        <f aca="false">G2192*(E2192/100)</f>
        <v>3.5235</v>
      </c>
      <c r="I2192" s="0" t="n">
        <f aca="false">IF(F2192=$F$4,H2192,0)</f>
        <v>0</v>
      </c>
    </row>
    <row r="2193" customFormat="false" ht="13.8" hidden="true" customHeight="false" outlineLevel="0" collapsed="false">
      <c r="A2193" s="1" t="n">
        <v>62</v>
      </c>
      <c r="B2193" s="1" t="n">
        <v>2192</v>
      </c>
      <c r="C2193" s="1" t="n">
        <v>21</v>
      </c>
      <c r="D2193" s="4" t="n">
        <v>45154.503912037</v>
      </c>
      <c r="E2193" s="5" t="n">
        <v>51.2</v>
      </c>
      <c r="F2193" s="0" t="str">
        <f aca="false">VLOOKUP(A2193,Водители!A:F,6,0)</f>
        <v>Чехов</v>
      </c>
      <c r="G2193" s="0" t="n">
        <f aca="false">VLOOKUP(C2193,Автомобили!A:F,6,0)</f>
        <v>0</v>
      </c>
      <c r="H2193" s="0" t="n">
        <f aca="false">G2193*(E2193/100)</f>
        <v>0</v>
      </c>
      <c r="I2193" s="0" t="n">
        <f aca="false">IF(F2193=$F$4,H2193,0)</f>
        <v>0</v>
      </c>
    </row>
    <row r="2194" customFormat="false" ht="13.8" hidden="true" customHeight="false" outlineLevel="0" collapsed="false">
      <c r="A2194" s="1" t="n">
        <v>37</v>
      </c>
      <c r="B2194" s="1" t="n">
        <v>2193</v>
      </c>
      <c r="C2194" s="1" t="n">
        <v>10</v>
      </c>
      <c r="D2194" s="4" t="n">
        <v>45154.5103587963</v>
      </c>
      <c r="E2194" s="5" t="n">
        <v>38.3</v>
      </c>
      <c r="F2194" s="0" t="str">
        <f aca="false">VLOOKUP(A2194,Водители!A:F,6,0)</f>
        <v>Чехов</v>
      </c>
      <c r="G2194" s="0" t="n">
        <f aca="false">VLOOKUP(C2194,Автомобили!A:F,6,0)</f>
        <v>15.6</v>
      </c>
      <c r="H2194" s="0" t="n">
        <f aca="false">G2194*(E2194/100)</f>
        <v>5.9748</v>
      </c>
      <c r="I2194" s="0" t="n">
        <f aca="false">IF(F2194=$F$4,H2194,0)</f>
        <v>0</v>
      </c>
    </row>
    <row r="2195" customFormat="false" ht="13.8" hidden="true" customHeight="false" outlineLevel="0" collapsed="false">
      <c r="A2195" s="1" t="n">
        <v>21</v>
      </c>
      <c r="B2195" s="1" t="n">
        <v>2194</v>
      </c>
      <c r="C2195" s="1" t="n">
        <v>37</v>
      </c>
      <c r="D2195" s="4" t="n">
        <v>45154.5206712963</v>
      </c>
      <c r="E2195" s="5" t="n">
        <v>57.2</v>
      </c>
      <c r="F2195" s="0" t="str">
        <f aca="false">VLOOKUP(A2195,Водители!A:F,6,0)</f>
        <v>Ульяновск</v>
      </c>
      <c r="G2195" s="0" t="n">
        <f aca="false">VLOOKUP(C2195,Автомобили!A:F,6,0)</f>
        <v>15.8</v>
      </c>
      <c r="H2195" s="0" t="n">
        <f aca="false">G2195*(E2195/100)</f>
        <v>9.0376</v>
      </c>
      <c r="I2195" s="0" t="n">
        <f aca="false">IF(F2195=$F$4,H2195,0)</f>
        <v>9.0376</v>
      </c>
    </row>
    <row r="2196" customFormat="false" ht="13.8" hidden="true" customHeight="false" outlineLevel="0" collapsed="false">
      <c r="A2196" s="1" t="n">
        <v>28</v>
      </c>
      <c r="B2196" s="1" t="n">
        <v>2195</v>
      </c>
      <c r="C2196" s="1" t="n">
        <v>14</v>
      </c>
      <c r="D2196" s="4" t="n">
        <v>45154.6660648148</v>
      </c>
      <c r="E2196" s="5" t="n">
        <v>58</v>
      </c>
      <c r="F2196" s="0" t="str">
        <f aca="false">VLOOKUP(A2196,Водители!A:F,6,0)</f>
        <v>Чехов</v>
      </c>
      <c r="G2196" s="0" t="n">
        <f aca="false">VLOOKUP(C2196,Автомобили!A:F,6,0)</f>
        <v>0</v>
      </c>
      <c r="H2196" s="0" t="n">
        <f aca="false">G2196*(E2196/100)</f>
        <v>0</v>
      </c>
      <c r="I2196" s="0" t="n">
        <f aca="false">IF(F2196=$F$4,H2196,0)</f>
        <v>0</v>
      </c>
    </row>
    <row r="2197" customFormat="false" ht="13.8" hidden="true" customHeight="false" outlineLevel="0" collapsed="false">
      <c r="A2197" s="1" t="n">
        <v>52</v>
      </c>
      <c r="B2197" s="1" t="n">
        <v>2196</v>
      </c>
      <c r="C2197" s="1" t="n">
        <v>39</v>
      </c>
      <c r="D2197" s="4" t="n">
        <v>45154.689849537</v>
      </c>
      <c r="E2197" s="5" t="n">
        <v>54.6</v>
      </c>
      <c r="F2197" s="0" t="str">
        <f aca="false">VLOOKUP(A2197,Водители!A:F,6,0)</f>
        <v>Белореченск</v>
      </c>
      <c r="G2197" s="0" t="n">
        <f aca="false">VLOOKUP(C2197,Автомобили!A:F,6,0)</f>
        <v>0</v>
      </c>
      <c r="H2197" s="0" t="n">
        <f aca="false">G2197*(E2197/100)</f>
        <v>0</v>
      </c>
      <c r="I2197" s="0" t="n">
        <f aca="false">IF(F2197=$F$4,H2197,0)</f>
        <v>0</v>
      </c>
    </row>
    <row r="2198" customFormat="false" ht="13.8" hidden="true" customHeight="false" outlineLevel="0" collapsed="false">
      <c r="A2198" s="1" t="n">
        <v>1</v>
      </c>
      <c r="B2198" s="1" t="n">
        <v>2197</v>
      </c>
      <c r="C2198" s="1" t="n">
        <v>34</v>
      </c>
      <c r="D2198" s="4" t="n">
        <v>45154.9371875</v>
      </c>
      <c r="E2198" s="5" t="n">
        <v>56.5</v>
      </c>
      <c r="F2198" s="0" t="str">
        <f aca="false">VLOOKUP(A2198,Водители!A:F,6,0)</f>
        <v>Каневская</v>
      </c>
      <c r="G2198" s="0" t="n">
        <f aca="false">VLOOKUP(C2198,Автомобили!A:F,6,0)</f>
        <v>10.9</v>
      </c>
      <c r="H2198" s="0" t="n">
        <f aca="false">G2198*(E2198/100)</f>
        <v>6.1585</v>
      </c>
      <c r="I2198" s="0" t="n">
        <f aca="false">IF(F2198=$F$4,H2198,0)</f>
        <v>0</v>
      </c>
    </row>
    <row r="2199" customFormat="false" ht="13.8" hidden="true" customHeight="false" outlineLevel="0" collapsed="false">
      <c r="A2199" s="1" t="n">
        <v>14</v>
      </c>
      <c r="B2199" s="1" t="n">
        <v>2198</v>
      </c>
      <c r="C2199" s="1" t="n">
        <v>21</v>
      </c>
      <c r="D2199" s="4" t="n">
        <v>45154.9600347222</v>
      </c>
      <c r="E2199" s="5" t="n">
        <v>37.3</v>
      </c>
      <c r="F2199" s="0" t="str">
        <f aca="false">VLOOKUP(A2199,Водители!A:F,6,0)</f>
        <v>Чехов</v>
      </c>
      <c r="G2199" s="0" t="n">
        <f aca="false">VLOOKUP(C2199,Автомобили!A:F,6,0)</f>
        <v>0</v>
      </c>
      <c r="H2199" s="0" t="n">
        <f aca="false">G2199*(E2199/100)</f>
        <v>0</v>
      </c>
      <c r="I2199" s="0" t="n">
        <f aca="false">IF(F2199=$F$4,H2199,0)</f>
        <v>0</v>
      </c>
    </row>
    <row r="2200" customFormat="false" ht="13.8" hidden="true" customHeight="false" outlineLevel="0" collapsed="false">
      <c r="A2200" s="1" t="n">
        <v>52</v>
      </c>
      <c r="B2200" s="1" t="n">
        <v>2199</v>
      </c>
      <c r="C2200" s="1" t="n">
        <v>17</v>
      </c>
      <c r="D2200" s="4" t="n">
        <v>45155.2072106482</v>
      </c>
      <c r="E2200" s="5" t="n">
        <v>45.2</v>
      </c>
      <c r="F2200" s="0" t="str">
        <f aca="false">VLOOKUP(A2200,Водители!A:F,6,0)</f>
        <v>Белореченск</v>
      </c>
      <c r="G2200" s="0" t="n">
        <f aca="false">VLOOKUP(C2200,Автомобили!A:F,6,0)</f>
        <v>12</v>
      </c>
      <c r="H2200" s="0" t="n">
        <f aca="false">G2200*(E2200/100)</f>
        <v>5.424</v>
      </c>
      <c r="I2200" s="0" t="n">
        <f aca="false">IF(F2200=$F$4,H2200,0)</f>
        <v>0</v>
      </c>
    </row>
    <row r="2201" customFormat="false" ht="13.8" hidden="true" customHeight="false" outlineLevel="0" collapsed="false">
      <c r="A2201" s="1" t="n">
        <v>25</v>
      </c>
      <c r="B2201" s="1" t="n">
        <v>2200</v>
      </c>
      <c r="C2201" s="1" t="n">
        <v>28</v>
      </c>
      <c r="D2201" s="4" t="n">
        <v>45155.3124305556</v>
      </c>
      <c r="E2201" s="5" t="n">
        <v>32</v>
      </c>
      <c r="F2201" s="0" t="str">
        <f aca="false">VLOOKUP(A2201,Водители!A:F,6,0)</f>
        <v>Малгобек</v>
      </c>
      <c r="G2201" s="0" t="n">
        <f aca="false">VLOOKUP(C2201,Автомобили!A:F,6,0)</f>
        <v>0</v>
      </c>
      <c r="H2201" s="0" t="n">
        <f aca="false">G2201*(E2201/100)</f>
        <v>0</v>
      </c>
      <c r="I2201" s="0" t="n">
        <f aca="false">IF(F2201=$F$4,H2201,0)</f>
        <v>0</v>
      </c>
    </row>
    <row r="2202" customFormat="false" ht="13.8" hidden="true" customHeight="false" outlineLevel="0" collapsed="false">
      <c r="A2202" s="1" t="n">
        <v>11</v>
      </c>
      <c r="B2202" s="1" t="n">
        <v>2201</v>
      </c>
      <c r="C2202" s="1" t="n">
        <v>15</v>
      </c>
      <c r="D2202" s="4" t="n">
        <v>45155.3459143519</v>
      </c>
      <c r="E2202" s="5" t="n">
        <v>58.3</v>
      </c>
      <c r="F2202" s="0" t="str">
        <f aca="false">VLOOKUP(A2202,Водители!A:F,6,0)</f>
        <v>Ульяновск</v>
      </c>
      <c r="G2202" s="0" t="n">
        <f aca="false">VLOOKUP(C2202,Автомобили!A:F,6,0)</f>
        <v>0</v>
      </c>
      <c r="H2202" s="0" t="n">
        <f aca="false">G2202*(E2202/100)</f>
        <v>0</v>
      </c>
      <c r="I2202" s="0" t="n">
        <f aca="false">IF(F2202=$F$4,H2202,0)</f>
        <v>0</v>
      </c>
    </row>
    <row r="2203" customFormat="false" ht="13.8" hidden="true" customHeight="false" outlineLevel="0" collapsed="false">
      <c r="A2203" s="1" t="n">
        <v>49</v>
      </c>
      <c r="B2203" s="1" t="n">
        <v>2202</v>
      </c>
      <c r="C2203" s="1" t="n">
        <v>29</v>
      </c>
      <c r="D2203" s="4" t="n">
        <v>45155.3616550926</v>
      </c>
      <c r="E2203" s="5" t="n">
        <v>16.6</v>
      </c>
      <c r="F2203" s="0" t="str">
        <f aca="false">VLOOKUP(A2203,Водители!A:F,6,0)</f>
        <v>Ставрополь</v>
      </c>
      <c r="G2203" s="0" t="n">
        <f aca="false">VLOOKUP(C2203,Автомобили!A:F,6,0)</f>
        <v>0</v>
      </c>
      <c r="H2203" s="0" t="n">
        <f aca="false">G2203*(E2203/100)</f>
        <v>0</v>
      </c>
      <c r="I2203" s="0" t="n">
        <f aca="false">IF(F2203=$F$4,H2203,0)</f>
        <v>0</v>
      </c>
    </row>
    <row r="2204" customFormat="false" ht="13.8" hidden="true" customHeight="false" outlineLevel="0" collapsed="false">
      <c r="A2204" s="1" t="n">
        <v>63</v>
      </c>
      <c r="B2204" s="1" t="n">
        <v>2203</v>
      </c>
      <c r="C2204" s="1" t="n">
        <v>23</v>
      </c>
      <c r="D2204" s="4" t="n">
        <v>45155.3796875</v>
      </c>
      <c r="E2204" s="5" t="n">
        <v>4.4</v>
      </c>
      <c r="F2204" s="0" t="str">
        <f aca="false">VLOOKUP(A2204,Водители!A:F,6,0)</f>
        <v>Малгобек</v>
      </c>
      <c r="G2204" s="0" t="n">
        <f aca="false">VLOOKUP(C2204,Автомобили!A:F,6,0)</f>
        <v>11.3</v>
      </c>
      <c r="H2204" s="0" t="n">
        <f aca="false">G2204*(E2204/100)</f>
        <v>0.4972</v>
      </c>
      <c r="I2204" s="0" t="n">
        <f aca="false">IF(F2204=$F$4,H2204,0)</f>
        <v>0</v>
      </c>
    </row>
    <row r="2205" customFormat="false" ht="13.8" hidden="true" customHeight="false" outlineLevel="0" collapsed="false">
      <c r="A2205" s="1" t="n">
        <v>30</v>
      </c>
      <c r="B2205" s="1" t="n">
        <v>2204</v>
      </c>
      <c r="C2205" s="1" t="n">
        <v>34</v>
      </c>
      <c r="D2205" s="4" t="n">
        <v>45155.4827893519</v>
      </c>
      <c r="E2205" s="5" t="n">
        <v>12.7</v>
      </c>
      <c r="F2205" s="0" t="str">
        <f aca="false">VLOOKUP(A2205,Водители!A:F,6,0)</f>
        <v>Каневская</v>
      </c>
      <c r="G2205" s="0" t="n">
        <f aca="false">VLOOKUP(C2205,Автомобили!A:F,6,0)</f>
        <v>10.9</v>
      </c>
      <c r="H2205" s="0" t="n">
        <f aca="false">G2205*(E2205/100)</f>
        <v>1.3843</v>
      </c>
      <c r="I2205" s="0" t="n">
        <f aca="false">IF(F2205=$F$4,H2205,0)</f>
        <v>0</v>
      </c>
    </row>
    <row r="2206" customFormat="false" ht="13.8" hidden="true" customHeight="false" outlineLevel="0" collapsed="false">
      <c r="A2206" s="1" t="n">
        <v>5</v>
      </c>
      <c r="B2206" s="1" t="n">
        <v>2205</v>
      </c>
      <c r="C2206" s="1" t="n">
        <v>18</v>
      </c>
      <c r="D2206" s="4" t="n">
        <v>45155.5276041667</v>
      </c>
      <c r="E2206" s="5" t="n">
        <v>2.2</v>
      </c>
      <c r="F2206" s="0" t="str">
        <f aca="false">VLOOKUP(A2206,Водители!A:F,6,0)</f>
        <v>Каневская</v>
      </c>
      <c r="G2206" s="0" t="n">
        <f aca="false">VLOOKUP(C2206,Автомобили!A:F,6,0)</f>
        <v>0</v>
      </c>
      <c r="H2206" s="0" t="n">
        <f aca="false">G2206*(E2206/100)</f>
        <v>0</v>
      </c>
      <c r="I2206" s="0" t="n">
        <f aca="false">IF(F2206=$F$4,H2206,0)</f>
        <v>0</v>
      </c>
    </row>
    <row r="2207" customFormat="false" ht="13.8" hidden="true" customHeight="false" outlineLevel="0" collapsed="false">
      <c r="A2207" s="1" t="n">
        <v>43</v>
      </c>
      <c r="B2207" s="1" t="n">
        <v>2206</v>
      </c>
      <c r="C2207" s="1" t="n">
        <v>32</v>
      </c>
      <c r="D2207" s="4" t="n">
        <v>45155.5453587963</v>
      </c>
      <c r="E2207" s="5" t="n">
        <v>11.2</v>
      </c>
      <c r="F2207" s="0" t="str">
        <f aca="false">VLOOKUP(A2207,Водители!A:F,6,0)</f>
        <v>Колпашево</v>
      </c>
      <c r="G2207" s="0" t="n">
        <f aca="false">VLOOKUP(C2207,Автомобили!A:F,6,0)</f>
        <v>0</v>
      </c>
      <c r="H2207" s="0" t="n">
        <f aca="false">G2207*(E2207/100)</f>
        <v>0</v>
      </c>
      <c r="I2207" s="0" t="n">
        <f aca="false">IF(F2207=$F$4,H2207,0)</f>
        <v>0</v>
      </c>
    </row>
    <row r="2208" customFormat="false" ht="13.8" hidden="true" customHeight="false" outlineLevel="0" collapsed="false">
      <c r="A2208" s="1" t="n">
        <v>14</v>
      </c>
      <c r="B2208" s="1" t="n">
        <v>2207</v>
      </c>
      <c r="C2208" s="1" t="n">
        <v>10</v>
      </c>
      <c r="D2208" s="4" t="n">
        <v>45155.5526851852</v>
      </c>
      <c r="E2208" s="5" t="n">
        <v>36.8</v>
      </c>
      <c r="F2208" s="0" t="str">
        <f aca="false">VLOOKUP(A2208,Водители!A:F,6,0)</f>
        <v>Чехов</v>
      </c>
      <c r="G2208" s="0" t="n">
        <f aca="false">VLOOKUP(C2208,Автомобили!A:F,6,0)</f>
        <v>15.6</v>
      </c>
      <c r="H2208" s="0" t="n">
        <f aca="false">G2208*(E2208/100)</f>
        <v>5.7408</v>
      </c>
      <c r="I2208" s="0" t="n">
        <f aca="false">IF(F2208=$F$4,H2208,0)</f>
        <v>0</v>
      </c>
    </row>
    <row r="2209" customFormat="false" ht="13.8" hidden="true" customHeight="false" outlineLevel="0" collapsed="false">
      <c r="A2209" s="1" t="n">
        <v>10</v>
      </c>
      <c r="B2209" s="1" t="n">
        <v>2208</v>
      </c>
      <c r="C2209" s="1" t="n">
        <v>24</v>
      </c>
      <c r="D2209" s="4" t="n">
        <v>45155.5802777778</v>
      </c>
      <c r="E2209" s="5" t="n">
        <v>10.7</v>
      </c>
      <c r="F2209" s="0" t="str">
        <f aca="false">VLOOKUP(A2209,Водители!A:F,6,0)</f>
        <v>Каневская</v>
      </c>
      <c r="G2209" s="0" t="n">
        <f aca="false">VLOOKUP(C2209,Автомобили!A:F,6,0)</f>
        <v>12.4</v>
      </c>
      <c r="H2209" s="0" t="n">
        <f aca="false">G2209*(E2209/100)</f>
        <v>1.3268</v>
      </c>
      <c r="I2209" s="0" t="n">
        <f aca="false">IF(F2209=$F$4,H2209,0)</f>
        <v>0</v>
      </c>
    </row>
    <row r="2210" customFormat="false" ht="13.8" hidden="true" customHeight="false" outlineLevel="0" collapsed="false">
      <c r="A2210" s="1" t="n">
        <v>58</v>
      </c>
      <c r="B2210" s="1" t="n">
        <v>2209</v>
      </c>
      <c r="C2210" s="1" t="n">
        <v>39</v>
      </c>
      <c r="D2210" s="4" t="n">
        <v>45155.6397916667</v>
      </c>
      <c r="E2210" s="5" t="n">
        <v>55.8</v>
      </c>
      <c r="F2210" s="0" t="str">
        <f aca="false">VLOOKUP(A2210,Водители!A:F,6,0)</f>
        <v>Белореченск</v>
      </c>
      <c r="G2210" s="0" t="n">
        <f aca="false">VLOOKUP(C2210,Автомобили!A:F,6,0)</f>
        <v>0</v>
      </c>
      <c r="H2210" s="0" t="n">
        <f aca="false">G2210*(E2210/100)</f>
        <v>0</v>
      </c>
      <c r="I2210" s="0" t="n">
        <f aca="false">IF(F2210=$F$4,H2210,0)</f>
        <v>0</v>
      </c>
    </row>
    <row r="2211" customFormat="false" ht="13.8" hidden="true" customHeight="false" outlineLevel="0" collapsed="false">
      <c r="A2211" s="1" t="n">
        <v>55</v>
      </c>
      <c r="B2211" s="1" t="n">
        <v>2210</v>
      </c>
      <c r="C2211" s="1" t="n">
        <v>31</v>
      </c>
      <c r="D2211" s="4" t="n">
        <v>45155.6582407407</v>
      </c>
      <c r="E2211" s="5" t="n">
        <v>17</v>
      </c>
      <c r="F2211" s="0" t="str">
        <f aca="false">VLOOKUP(A2211,Водители!A:F,6,0)</f>
        <v>Ставрополь</v>
      </c>
      <c r="G2211" s="0" t="n">
        <f aca="false">VLOOKUP(C2211,Автомобили!A:F,6,0)</f>
        <v>0</v>
      </c>
      <c r="H2211" s="0" t="n">
        <f aca="false">G2211*(E2211/100)</f>
        <v>0</v>
      </c>
      <c r="I2211" s="0" t="n">
        <f aca="false">IF(F2211=$F$4,H2211,0)</f>
        <v>0</v>
      </c>
    </row>
    <row r="2212" customFormat="false" ht="13.8" hidden="true" customHeight="false" outlineLevel="0" collapsed="false">
      <c r="A2212" s="1" t="n">
        <v>40</v>
      </c>
      <c r="B2212" s="1" t="n">
        <v>2211</v>
      </c>
      <c r="C2212" s="1" t="n">
        <v>37</v>
      </c>
      <c r="D2212" s="4" t="n">
        <v>45155.6882407407</v>
      </c>
      <c r="E2212" s="5" t="n">
        <v>54.2</v>
      </c>
      <c r="F2212" s="0" t="str">
        <f aca="false">VLOOKUP(A2212,Водители!A:F,6,0)</f>
        <v>Ульяновск</v>
      </c>
      <c r="G2212" s="0" t="n">
        <f aca="false">VLOOKUP(C2212,Автомобили!A:F,6,0)</f>
        <v>15.8</v>
      </c>
      <c r="H2212" s="0" t="n">
        <f aca="false">G2212*(E2212/100)</f>
        <v>8.5636</v>
      </c>
      <c r="I2212" s="0" t="n">
        <f aca="false">IF(F2212=$F$4,H2212,0)</f>
        <v>8.5636</v>
      </c>
    </row>
    <row r="2213" customFormat="false" ht="13.8" hidden="true" customHeight="false" outlineLevel="0" collapsed="false">
      <c r="A2213" s="1" t="n">
        <v>19</v>
      </c>
      <c r="B2213" s="1" t="n">
        <v>2212</v>
      </c>
      <c r="C2213" s="1" t="n">
        <v>24</v>
      </c>
      <c r="D2213" s="4" t="n">
        <v>45155.7236921296</v>
      </c>
      <c r="E2213" s="5" t="n">
        <v>54.8</v>
      </c>
      <c r="F2213" s="0" t="str">
        <f aca="false">VLOOKUP(A2213,Водители!A:F,6,0)</f>
        <v>Каневская</v>
      </c>
      <c r="G2213" s="0" t="n">
        <f aca="false">VLOOKUP(C2213,Автомобили!A:F,6,0)</f>
        <v>12.4</v>
      </c>
      <c r="H2213" s="0" t="n">
        <f aca="false">G2213*(E2213/100)</f>
        <v>6.7952</v>
      </c>
      <c r="I2213" s="0" t="n">
        <f aca="false">IF(F2213=$F$4,H2213,0)</f>
        <v>0</v>
      </c>
    </row>
    <row r="2214" customFormat="false" ht="13.8" hidden="true" customHeight="false" outlineLevel="0" collapsed="false">
      <c r="A2214" s="1" t="n">
        <v>5</v>
      </c>
      <c r="B2214" s="1" t="n">
        <v>2213</v>
      </c>
      <c r="C2214" s="1" t="n">
        <v>24</v>
      </c>
      <c r="D2214" s="4" t="n">
        <v>45155.7305439815</v>
      </c>
      <c r="E2214" s="5" t="n">
        <v>2.9</v>
      </c>
      <c r="F2214" s="0" t="str">
        <f aca="false">VLOOKUP(A2214,Водители!A:F,6,0)</f>
        <v>Каневская</v>
      </c>
      <c r="G2214" s="0" t="n">
        <f aca="false">VLOOKUP(C2214,Автомобили!A:F,6,0)</f>
        <v>12.4</v>
      </c>
      <c r="H2214" s="0" t="n">
        <f aca="false">G2214*(E2214/100)</f>
        <v>0.3596</v>
      </c>
      <c r="I2214" s="0" t="n">
        <f aca="false">IF(F2214=$F$4,H2214,0)</f>
        <v>0</v>
      </c>
    </row>
    <row r="2215" customFormat="false" ht="13.8" hidden="true" customHeight="false" outlineLevel="0" collapsed="false">
      <c r="A2215" s="1" t="n">
        <v>42</v>
      </c>
      <c r="B2215" s="1" t="n">
        <v>2214</v>
      </c>
      <c r="C2215" s="1" t="n">
        <v>25</v>
      </c>
      <c r="D2215" s="4" t="n">
        <v>45155.8836226852</v>
      </c>
      <c r="E2215" s="5" t="n">
        <v>29.2</v>
      </c>
      <c r="F2215" s="0" t="str">
        <f aca="false">VLOOKUP(A2215,Водители!A:F,6,0)</f>
        <v>Бодайбо</v>
      </c>
      <c r="G2215" s="0" t="n">
        <f aca="false">VLOOKUP(C2215,Автомобили!A:F,6,0)</f>
        <v>9.8</v>
      </c>
      <c r="H2215" s="0" t="n">
        <f aca="false">G2215*(E2215/100)</f>
        <v>2.8616</v>
      </c>
      <c r="I2215" s="0" t="n">
        <f aca="false">IF(F2215=$F$4,H2215,0)</f>
        <v>0</v>
      </c>
    </row>
    <row r="2216" customFormat="false" ht="13.8" hidden="true" customHeight="false" outlineLevel="0" collapsed="false">
      <c r="A2216" s="1" t="n">
        <v>25</v>
      </c>
      <c r="B2216" s="1" t="n">
        <v>2215</v>
      </c>
      <c r="C2216" s="1" t="n">
        <v>22</v>
      </c>
      <c r="D2216" s="4" t="n">
        <v>45155.9565162037</v>
      </c>
      <c r="E2216" s="5" t="n">
        <v>37.1</v>
      </c>
      <c r="F2216" s="0" t="str">
        <f aca="false">VLOOKUP(A2216,Водители!A:F,6,0)</f>
        <v>Малгобек</v>
      </c>
      <c r="G2216" s="0" t="n">
        <f aca="false">VLOOKUP(C2216,Автомобили!A:F,6,0)</f>
        <v>12.6</v>
      </c>
      <c r="H2216" s="0" t="n">
        <f aca="false">G2216*(E2216/100)</f>
        <v>4.6746</v>
      </c>
      <c r="I2216" s="0" t="n">
        <f aca="false">IF(F2216=$F$4,H2216,0)</f>
        <v>0</v>
      </c>
    </row>
    <row r="2217" customFormat="false" ht="13.8" hidden="true" customHeight="false" outlineLevel="0" collapsed="false">
      <c r="A2217" s="1" t="n">
        <v>24</v>
      </c>
      <c r="B2217" s="1" t="n">
        <v>2216</v>
      </c>
      <c r="C2217" s="1" t="n">
        <v>42</v>
      </c>
      <c r="D2217" s="4" t="n">
        <v>45156.0106597222</v>
      </c>
      <c r="E2217" s="5" t="n">
        <v>52.8</v>
      </c>
      <c r="F2217" s="0" t="str">
        <f aca="false">VLOOKUP(A2217,Водители!A:F,6,0)</f>
        <v>Бодайбо</v>
      </c>
      <c r="G2217" s="0" t="n">
        <f aca="false">VLOOKUP(C2217,Автомобили!A:F,6,0)</f>
        <v>15.3</v>
      </c>
      <c r="H2217" s="0" t="n">
        <f aca="false">G2217*(E2217/100)</f>
        <v>8.0784</v>
      </c>
      <c r="I2217" s="0" t="n">
        <f aca="false">IF(F2217=$F$4,H2217,0)</f>
        <v>0</v>
      </c>
    </row>
    <row r="2218" customFormat="false" ht="13.8" hidden="true" customHeight="false" outlineLevel="0" collapsed="false">
      <c r="A2218" s="1" t="n">
        <v>51</v>
      </c>
      <c r="B2218" s="1" t="n">
        <v>2217</v>
      </c>
      <c r="C2218" s="1" t="n">
        <v>33</v>
      </c>
      <c r="D2218" s="4" t="n">
        <v>45156.1910069444</v>
      </c>
      <c r="E2218" s="5" t="n">
        <v>54.4</v>
      </c>
      <c r="F2218" s="0" t="str">
        <f aca="false">VLOOKUP(A2218,Водители!A:F,6,0)</f>
        <v>Ульяновск</v>
      </c>
      <c r="G2218" s="0" t="n">
        <f aca="false">VLOOKUP(C2218,Автомобили!A:F,6,0)</f>
        <v>13.1</v>
      </c>
      <c r="H2218" s="0" t="n">
        <f aca="false">G2218*(E2218/100)</f>
        <v>7.1264</v>
      </c>
      <c r="I2218" s="0" t="n">
        <f aca="false">IF(F2218=$F$4,H2218,0)</f>
        <v>7.1264</v>
      </c>
    </row>
    <row r="2219" customFormat="false" ht="13.8" hidden="true" customHeight="false" outlineLevel="0" collapsed="false">
      <c r="A2219" s="1" t="n">
        <v>19</v>
      </c>
      <c r="B2219" s="1" t="n">
        <v>2218</v>
      </c>
      <c r="C2219" s="1" t="n">
        <v>34</v>
      </c>
      <c r="D2219" s="4" t="n">
        <v>45156.3552430556</v>
      </c>
      <c r="E2219" s="5" t="n">
        <v>11.2</v>
      </c>
      <c r="F2219" s="0" t="str">
        <f aca="false">VLOOKUP(A2219,Водители!A:F,6,0)</f>
        <v>Каневская</v>
      </c>
      <c r="G2219" s="0" t="n">
        <f aca="false">VLOOKUP(C2219,Автомобили!A:F,6,0)</f>
        <v>10.9</v>
      </c>
      <c r="H2219" s="0" t="n">
        <f aca="false">G2219*(E2219/100)</f>
        <v>1.2208</v>
      </c>
      <c r="I2219" s="0" t="n">
        <f aca="false">IF(F2219=$F$4,H2219,0)</f>
        <v>0</v>
      </c>
    </row>
    <row r="2220" customFormat="false" ht="13.8" hidden="true" customHeight="false" outlineLevel="0" collapsed="false">
      <c r="A2220" s="1" t="n">
        <v>9</v>
      </c>
      <c r="B2220" s="1" t="n">
        <v>2219</v>
      </c>
      <c r="C2220" s="1" t="n">
        <v>20</v>
      </c>
      <c r="D2220" s="4" t="n">
        <v>45156.432662037</v>
      </c>
      <c r="E2220" s="5" t="n">
        <v>4.3</v>
      </c>
      <c r="F2220" s="0" t="str">
        <f aca="false">VLOOKUP(A2220,Водители!A:F,6,0)</f>
        <v>Ставрополь</v>
      </c>
      <c r="G2220" s="0" t="n">
        <f aca="false">VLOOKUP(C2220,Автомобили!A:F,6,0)</f>
        <v>13.4</v>
      </c>
      <c r="H2220" s="0" t="n">
        <f aca="false">G2220*(E2220/100)</f>
        <v>0.5762</v>
      </c>
      <c r="I2220" s="0" t="n">
        <f aca="false">IF(F2220=$F$4,H2220,0)</f>
        <v>0</v>
      </c>
    </row>
    <row r="2221" customFormat="false" ht="13.8" hidden="true" customHeight="false" outlineLevel="0" collapsed="false">
      <c r="A2221" s="1" t="n">
        <v>15</v>
      </c>
      <c r="B2221" s="1" t="n">
        <v>2220</v>
      </c>
      <c r="C2221" s="1" t="n">
        <v>10</v>
      </c>
      <c r="D2221" s="4" t="n">
        <v>45156.5349074074</v>
      </c>
      <c r="E2221" s="5" t="n">
        <v>9.3</v>
      </c>
      <c r="F2221" s="0" t="str">
        <f aca="false">VLOOKUP(A2221,Водители!A:F,6,0)</f>
        <v>Чехов</v>
      </c>
      <c r="G2221" s="0" t="n">
        <f aca="false">VLOOKUP(C2221,Автомобили!A:F,6,0)</f>
        <v>15.6</v>
      </c>
      <c r="H2221" s="0" t="n">
        <f aca="false">G2221*(E2221/100)</f>
        <v>1.4508</v>
      </c>
      <c r="I2221" s="0" t="n">
        <f aca="false">IF(F2221=$F$4,H2221,0)</f>
        <v>0</v>
      </c>
    </row>
    <row r="2222" customFormat="false" ht="13.8" hidden="true" customHeight="false" outlineLevel="0" collapsed="false">
      <c r="A2222" s="1" t="n">
        <v>55</v>
      </c>
      <c r="B2222" s="1" t="n">
        <v>2221</v>
      </c>
      <c r="C2222" s="1" t="n">
        <v>29</v>
      </c>
      <c r="D2222" s="4" t="n">
        <v>45156.6033449074</v>
      </c>
      <c r="E2222" s="5" t="n">
        <v>27.5</v>
      </c>
      <c r="F2222" s="0" t="str">
        <f aca="false">VLOOKUP(A2222,Водители!A:F,6,0)</f>
        <v>Ставрополь</v>
      </c>
      <c r="G2222" s="0" t="n">
        <f aca="false">VLOOKUP(C2222,Автомобили!A:F,6,0)</f>
        <v>0</v>
      </c>
      <c r="H2222" s="0" t="n">
        <f aca="false">G2222*(E2222/100)</f>
        <v>0</v>
      </c>
      <c r="I2222" s="0" t="n">
        <f aca="false">IF(F2222=$F$4,H2222,0)</f>
        <v>0</v>
      </c>
    </row>
    <row r="2223" customFormat="false" ht="13.8" hidden="true" customHeight="false" outlineLevel="0" collapsed="false">
      <c r="A2223" s="1" t="n">
        <v>49</v>
      </c>
      <c r="B2223" s="1" t="n">
        <v>2222</v>
      </c>
      <c r="C2223" s="1" t="n">
        <v>20</v>
      </c>
      <c r="D2223" s="4" t="n">
        <v>45156.659837963</v>
      </c>
      <c r="E2223" s="5" t="n">
        <v>18.1</v>
      </c>
      <c r="F2223" s="0" t="str">
        <f aca="false">VLOOKUP(A2223,Водители!A:F,6,0)</f>
        <v>Ставрополь</v>
      </c>
      <c r="G2223" s="0" t="n">
        <f aca="false">VLOOKUP(C2223,Автомобили!A:F,6,0)</f>
        <v>13.4</v>
      </c>
      <c r="H2223" s="0" t="n">
        <f aca="false">G2223*(E2223/100)</f>
        <v>2.4254</v>
      </c>
      <c r="I2223" s="0" t="n">
        <f aca="false">IF(F2223=$F$4,H2223,0)</f>
        <v>0</v>
      </c>
    </row>
    <row r="2224" customFormat="false" ht="13.8" hidden="true" customHeight="false" outlineLevel="0" collapsed="false">
      <c r="A2224" s="1" t="n">
        <v>4</v>
      </c>
      <c r="B2224" s="1" t="n">
        <v>2223</v>
      </c>
      <c r="C2224" s="1" t="n">
        <v>6</v>
      </c>
      <c r="D2224" s="4" t="n">
        <v>45156.6789467593</v>
      </c>
      <c r="E2224" s="5" t="n">
        <v>23.1</v>
      </c>
      <c r="F2224" s="0" t="str">
        <f aca="false">VLOOKUP(A2224,Водители!A:F,6,0)</f>
        <v>Колпашево</v>
      </c>
      <c r="G2224" s="0" t="n">
        <f aca="false">VLOOKUP(C2224,Автомобили!A:F,6,0)</f>
        <v>13.5</v>
      </c>
      <c r="H2224" s="0" t="n">
        <f aca="false">G2224*(E2224/100)</f>
        <v>3.1185</v>
      </c>
      <c r="I2224" s="0" t="n">
        <f aca="false">IF(F2224=$F$4,H2224,0)</f>
        <v>0</v>
      </c>
    </row>
    <row r="2225" customFormat="false" ht="13.8" hidden="true" customHeight="false" outlineLevel="0" collapsed="false">
      <c r="A2225" s="1" t="n">
        <v>16</v>
      </c>
      <c r="B2225" s="1" t="n">
        <v>2224</v>
      </c>
      <c r="C2225" s="1" t="n">
        <v>7</v>
      </c>
      <c r="D2225" s="4" t="n">
        <v>45156.715462963</v>
      </c>
      <c r="E2225" s="5" t="n">
        <v>46.7</v>
      </c>
      <c r="F2225" s="0" t="str">
        <f aca="false">VLOOKUP(A2225,Водители!A:F,6,0)</f>
        <v>Ульяновск</v>
      </c>
      <c r="G2225" s="0" t="n">
        <f aca="false">VLOOKUP(C2225,Автомобили!A:F,6,0)</f>
        <v>0</v>
      </c>
      <c r="H2225" s="0" t="n">
        <f aca="false">G2225*(E2225/100)</f>
        <v>0</v>
      </c>
      <c r="I2225" s="0" t="n">
        <f aca="false">IF(F2225=$F$4,H2225,0)</f>
        <v>0</v>
      </c>
    </row>
    <row r="2226" customFormat="false" ht="13.8" hidden="true" customHeight="false" outlineLevel="0" collapsed="false">
      <c r="A2226" s="1" t="n">
        <v>20</v>
      </c>
      <c r="B2226" s="1" t="n">
        <v>2225</v>
      </c>
      <c r="C2226" s="1" t="n">
        <v>38</v>
      </c>
      <c r="D2226" s="4" t="n">
        <v>45156.7503125</v>
      </c>
      <c r="E2226" s="5" t="n">
        <v>4.3</v>
      </c>
      <c r="F2226" s="0" t="str">
        <f aca="false">VLOOKUP(A2226,Водители!A:F,6,0)</f>
        <v>Чехов</v>
      </c>
      <c r="G2226" s="0" t="n">
        <f aca="false">VLOOKUP(C2226,Автомобили!A:F,6,0)</f>
        <v>11.8</v>
      </c>
      <c r="H2226" s="0" t="n">
        <f aca="false">G2226*(E2226/100)</f>
        <v>0.5074</v>
      </c>
      <c r="I2226" s="0" t="n">
        <f aca="false">IF(F2226=$F$4,H2226,0)</f>
        <v>0</v>
      </c>
    </row>
    <row r="2227" customFormat="false" ht="13.8" hidden="true" customHeight="false" outlineLevel="0" collapsed="false">
      <c r="A2227" s="1" t="n">
        <v>6</v>
      </c>
      <c r="B2227" s="1" t="n">
        <v>2226</v>
      </c>
      <c r="C2227" s="1" t="n">
        <v>32</v>
      </c>
      <c r="D2227" s="4" t="n">
        <v>45156.8569328704</v>
      </c>
      <c r="E2227" s="5" t="n">
        <v>26.3</v>
      </c>
      <c r="F2227" s="0" t="str">
        <f aca="false">VLOOKUP(A2227,Водители!A:F,6,0)</f>
        <v>Колпашево</v>
      </c>
      <c r="G2227" s="0" t="n">
        <f aca="false">VLOOKUP(C2227,Автомобили!A:F,6,0)</f>
        <v>0</v>
      </c>
      <c r="H2227" s="0" t="n">
        <f aca="false">G2227*(E2227/100)</f>
        <v>0</v>
      </c>
      <c r="I2227" s="0" t="n">
        <f aca="false">IF(F2227=$F$4,H2227,0)</f>
        <v>0</v>
      </c>
    </row>
    <row r="2228" customFormat="false" ht="13.8" hidden="true" customHeight="false" outlineLevel="0" collapsed="false">
      <c r="A2228" s="1" t="n">
        <v>50</v>
      </c>
      <c r="B2228" s="1" t="n">
        <v>2227</v>
      </c>
      <c r="C2228" s="1" t="n">
        <v>39</v>
      </c>
      <c r="D2228" s="4" t="n">
        <v>45156.9193287037</v>
      </c>
      <c r="E2228" s="5" t="n">
        <v>32.6</v>
      </c>
      <c r="F2228" s="0" t="str">
        <f aca="false">VLOOKUP(A2228,Водители!A:F,6,0)</f>
        <v>Белореченск</v>
      </c>
      <c r="G2228" s="0" t="n">
        <f aca="false">VLOOKUP(C2228,Автомобили!A:F,6,0)</f>
        <v>0</v>
      </c>
      <c r="H2228" s="0" t="n">
        <f aca="false">G2228*(E2228/100)</f>
        <v>0</v>
      </c>
      <c r="I2228" s="0" t="n">
        <f aca="false">IF(F2228=$F$4,H2228,0)</f>
        <v>0</v>
      </c>
    </row>
    <row r="2229" customFormat="false" ht="13.8" hidden="true" customHeight="false" outlineLevel="0" collapsed="false">
      <c r="A2229" s="1" t="n">
        <v>42</v>
      </c>
      <c r="B2229" s="1" t="n">
        <v>2228</v>
      </c>
      <c r="C2229" s="1" t="n">
        <v>16</v>
      </c>
      <c r="D2229" s="4" t="n">
        <v>45156.9452893519</v>
      </c>
      <c r="E2229" s="5" t="n">
        <v>13.2</v>
      </c>
      <c r="F2229" s="0" t="str">
        <f aca="false">VLOOKUP(A2229,Водители!A:F,6,0)</f>
        <v>Бодайбо</v>
      </c>
      <c r="G2229" s="0" t="n">
        <f aca="false">VLOOKUP(C2229,Автомобили!A:F,6,0)</f>
        <v>10</v>
      </c>
      <c r="H2229" s="0" t="n">
        <f aca="false">G2229*(E2229/100)</f>
        <v>1.32</v>
      </c>
      <c r="I2229" s="0" t="n">
        <f aca="false">IF(F2229=$F$4,H2229,0)</f>
        <v>0</v>
      </c>
    </row>
    <row r="2230" customFormat="false" ht="13.8" hidden="true" customHeight="false" outlineLevel="0" collapsed="false">
      <c r="A2230" s="1" t="n">
        <v>27</v>
      </c>
      <c r="B2230" s="1" t="n">
        <v>2229</v>
      </c>
      <c r="C2230" s="1" t="n">
        <v>9</v>
      </c>
      <c r="D2230" s="4" t="n">
        <v>45156.9521875</v>
      </c>
      <c r="E2230" s="5" t="n">
        <v>56</v>
      </c>
      <c r="F2230" s="0" t="str">
        <f aca="false">VLOOKUP(A2230,Водители!A:F,6,0)</f>
        <v>Белореченск</v>
      </c>
      <c r="G2230" s="0" t="n">
        <f aca="false">VLOOKUP(C2230,Автомобили!A:F,6,0)</f>
        <v>15.9</v>
      </c>
      <c r="H2230" s="0" t="n">
        <f aca="false">G2230*(E2230/100)</f>
        <v>8.904</v>
      </c>
      <c r="I2230" s="0" t="n">
        <f aca="false">IF(F2230=$F$4,H2230,0)</f>
        <v>0</v>
      </c>
    </row>
    <row r="2231" customFormat="false" ht="13.8" hidden="true" customHeight="false" outlineLevel="0" collapsed="false">
      <c r="A2231" s="1" t="n">
        <v>46</v>
      </c>
      <c r="B2231" s="1" t="n">
        <v>2230</v>
      </c>
      <c r="C2231" s="1" t="n">
        <v>41</v>
      </c>
      <c r="D2231" s="4" t="n">
        <v>45156.9711805556</v>
      </c>
      <c r="E2231" s="5" t="n">
        <v>19.7</v>
      </c>
      <c r="F2231" s="0" t="str">
        <f aca="false">VLOOKUP(A2231,Водители!A:F,6,0)</f>
        <v>Чехов</v>
      </c>
      <c r="G2231" s="0" t="n">
        <f aca="false">VLOOKUP(C2231,Автомобили!A:F,6,0)</f>
        <v>11.4</v>
      </c>
      <c r="H2231" s="0" t="n">
        <f aca="false">G2231*(E2231/100)</f>
        <v>2.2458</v>
      </c>
      <c r="I2231" s="0" t="n">
        <f aca="false">IF(F2231=$F$4,H2231,0)</f>
        <v>0</v>
      </c>
    </row>
    <row r="2232" customFormat="false" ht="13.8" hidden="true" customHeight="false" outlineLevel="0" collapsed="false">
      <c r="A2232" s="1" t="n">
        <v>53</v>
      </c>
      <c r="B2232" s="1" t="n">
        <v>2231</v>
      </c>
      <c r="C2232" s="1" t="n">
        <v>19</v>
      </c>
      <c r="D2232" s="4" t="n">
        <v>45157.0057986111</v>
      </c>
      <c r="E2232" s="5" t="n">
        <v>8.5</v>
      </c>
      <c r="F2232" s="0" t="str">
        <f aca="false">VLOOKUP(A2232,Водители!A:F,6,0)</f>
        <v>Чехов</v>
      </c>
      <c r="G2232" s="0" t="n">
        <f aca="false">VLOOKUP(C2232,Автомобили!A:F,6,0)</f>
        <v>14.6</v>
      </c>
      <c r="H2232" s="0" t="n">
        <f aca="false">G2232*(E2232/100)</f>
        <v>1.241</v>
      </c>
      <c r="I2232" s="0" t="n">
        <f aca="false">IF(F2232=$F$4,H2232,0)</f>
        <v>0</v>
      </c>
    </row>
    <row r="2233" customFormat="false" ht="13.8" hidden="true" customHeight="false" outlineLevel="0" collapsed="false">
      <c r="A2233" s="1" t="n">
        <v>2</v>
      </c>
      <c r="B2233" s="1" t="n">
        <v>2232</v>
      </c>
      <c r="C2233" s="1" t="n">
        <v>12</v>
      </c>
      <c r="D2233" s="4" t="n">
        <v>45157.0138657407</v>
      </c>
      <c r="E2233" s="5" t="n">
        <v>31.6</v>
      </c>
      <c r="F2233" s="0" t="str">
        <f aca="false">VLOOKUP(A2233,Водители!A:F,6,0)</f>
        <v>Каневская</v>
      </c>
      <c r="G2233" s="0" t="n">
        <f aca="false">VLOOKUP(C2233,Автомобили!A:F,6,0)</f>
        <v>0</v>
      </c>
      <c r="H2233" s="0" t="n">
        <f aca="false">G2233*(E2233/100)</f>
        <v>0</v>
      </c>
      <c r="I2233" s="0" t="n">
        <f aca="false">IF(F2233=$F$4,H2233,0)</f>
        <v>0</v>
      </c>
    </row>
    <row r="2234" customFormat="false" ht="13.8" hidden="true" customHeight="false" outlineLevel="0" collapsed="false">
      <c r="A2234" s="1" t="n">
        <v>53</v>
      </c>
      <c r="B2234" s="1" t="n">
        <v>2233</v>
      </c>
      <c r="C2234" s="1" t="n">
        <v>19</v>
      </c>
      <c r="D2234" s="4" t="n">
        <v>45157.0590740741</v>
      </c>
      <c r="E2234" s="5" t="n">
        <v>34.9</v>
      </c>
      <c r="F2234" s="0" t="str">
        <f aca="false">VLOOKUP(A2234,Водители!A:F,6,0)</f>
        <v>Чехов</v>
      </c>
      <c r="G2234" s="0" t="n">
        <f aca="false">VLOOKUP(C2234,Автомобили!A:F,6,0)</f>
        <v>14.6</v>
      </c>
      <c r="H2234" s="0" t="n">
        <f aca="false">G2234*(E2234/100)</f>
        <v>5.0954</v>
      </c>
      <c r="I2234" s="0" t="n">
        <f aca="false">IF(F2234=$F$4,H2234,0)</f>
        <v>0</v>
      </c>
    </row>
    <row r="2235" customFormat="false" ht="13.8" hidden="true" customHeight="false" outlineLevel="0" collapsed="false">
      <c r="A2235" s="1" t="n">
        <v>22</v>
      </c>
      <c r="B2235" s="1" t="n">
        <v>2234</v>
      </c>
      <c r="C2235" s="1" t="n">
        <v>25</v>
      </c>
      <c r="D2235" s="4" t="n">
        <v>45157.1124537037</v>
      </c>
      <c r="E2235" s="5" t="n">
        <v>56</v>
      </c>
      <c r="F2235" s="0" t="str">
        <f aca="false">VLOOKUP(A2235,Водители!A:F,6,0)</f>
        <v>Бодайбо</v>
      </c>
      <c r="G2235" s="0" t="n">
        <f aca="false">VLOOKUP(C2235,Автомобили!A:F,6,0)</f>
        <v>9.8</v>
      </c>
      <c r="H2235" s="0" t="n">
        <f aca="false">G2235*(E2235/100)</f>
        <v>5.488</v>
      </c>
      <c r="I2235" s="0" t="n">
        <f aca="false">IF(F2235=$F$4,H2235,0)</f>
        <v>0</v>
      </c>
    </row>
    <row r="2236" customFormat="false" ht="13.8" hidden="true" customHeight="false" outlineLevel="0" collapsed="false">
      <c r="A2236" s="1" t="n">
        <v>53</v>
      </c>
      <c r="B2236" s="1" t="n">
        <v>2235</v>
      </c>
      <c r="C2236" s="1" t="n">
        <v>10</v>
      </c>
      <c r="D2236" s="4" t="n">
        <v>45157.1469675926</v>
      </c>
      <c r="E2236" s="5" t="n">
        <v>33</v>
      </c>
      <c r="F2236" s="0" t="str">
        <f aca="false">VLOOKUP(A2236,Водители!A:F,6,0)</f>
        <v>Чехов</v>
      </c>
      <c r="G2236" s="0" t="n">
        <f aca="false">VLOOKUP(C2236,Автомобили!A:F,6,0)</f>
        <v>15.6</v>
      </c>
      <c r="H2236" s="0" t="n">
        <f aca="false">G2236*(E2236/100)</f>
        <v>5.148</v>
      </c>
      <c r="I2236" s="0" t="n">
        <f aca="false">IF(F2236=$F$4,H2236,0)</f>
        <v>0</v>
      </c>
    </row>
    <row r="2237" customFormat="false" ht="13.8" hidden="true" customHeight="false" outlineLevel="0" collapsed="false">
      <c r="A2237" s="1" t="n">
        <v>7</v>
      </c>
      <c r="B2237" s="1" t="n">
        <v>2236</v>
      </c>
      <c r="C2237" s="1" t="n">
        <v>1</v>
      </c>
      <c r="D2237" s="4" t="n">
        <v>45157.200162037</v>
      </c>
      <c r="E2237" s="5" t="n">
        <v>34.3</v>
      </c>
      <c r="F2237" s="0" t="str">
        <f aca="false">VLOOKUP(A2237,Водители!A:F,6,0)</f>
        <v>Бодайбо</v>
      </c>
      <c r="G2237" s="0" t="n">
        <f aca="false">VLOOKUP(C2237,Автомобили!A:F,6,0)</f>
        <v>0</v>
      </c>
      <c r="H2237" s="0" t="n">
        <f aca="false">G2237*(E2237/100)</f>
        <v>0</v>
      </c>
      <c r="I2237" s="0" t="n">
        <f aca="false">IF(F2237=$F$4,H2237,0)</f>
        <v>0</v>
      </c>
    </row>
    <row r="2238" customFormat="false" ht="13.8" hidden="true" customHeight="false" outlineLevel="0" collapsed="false">
      <c r="A2238" s="1" t="n">
        <v>20</v>
      </c>
      <c r="B2238" s="1" t="n">
        <v>2237</v>
      </c>
      <c r="C2238" s="1" t="n">
        <v>38</v>
      </c>
      <c r="D2238" s="4" t="n">
        <v>45157.2790393519</v>
      </c>
      <c r="E2238" s="5" t="n">
        <v>2.5</v>
      </c>
      <c r="F2238" s="0" t="str">
        <f aca="false">VLOOKUP(A2238,Водители!A:F,6,0)</f>
        <v>Чехов</v>
      </c>
      <c r="G2238" s="0" t="n">
        <f aca="false">VLOOKUP(C2238,Автомобили!A:F,6,0)</f>
        <v>11.8</v>
      </c>
      <c r="H2238" s="0" t="n">
        <f aca="false">G2238*(E2238/100)</f>
        <v>0.295</v>
      </c>
      <c r="I2238" s="0" t="n">
        <f aca="false">IF(F2238=$F$4,H2238,0)</f>
        <v>0</v>
      </c>
    </row>
    <row r="2239" customFormat="false" ht="13.8" hidden="true" customHeight="false" outlineLevel="0" collapsed="false">
      <c r="A2239" s="1" t="n">
        <v>38</v>
      </c>
      <c r="B2239" s="1" t="n">
        <v>2238</v>
      </c>
      <c r="C2239" s="1" t="n">
        <v>35</v>
      </c>
      <c r="D2239" s="4" t="n">
        <v>45157.2857291667</v>
      </c>
      <c r="E2239" s="5" t="n">
        <v>57.1</v>
      </c>
      <c r="F2239" s="0" t="str">
        <f aca="false">VLOOKUP(A2239,Водители!A:F,6,0)</f>
        <v>Чехов</v>
      </c>
      <c r="G2239" s="0" t="n">
        <f aca="false">VLOOKUP(C2239,Автомобили!A:F,6,0)</f>
        <v>12.5</v>
      </c>
      <c r="H2239" s="0" t="n">
        <f aca="false">G2239*(E2239/100)</f>
        <v>7.1375</v>
      </c>
      <c r="I2239" s="0" t="n">
        <f aca="false">IF(F2239=$F$4,H2239,0)</f>
        <v>0</v>
      </c>
    </row>
    <row r="2240" customFormat="false" ht="13.8" hidden="true" customHeight="false" outlineLevel="0" collapsed="false">
      <c r="A2240" s="1" t="n">
        <v>34</v>
      </c>
      <c r="B2240" s="1" t="n">
        <v>2239</v>
      </c>
      <c r="C2240" s="1" t="n">
        <v>32</v>
      </c>
      <c r="D2240" s="4" t="n">
        <v>45157.3060763889</v>
      </c>
      <c r="E2240" s="5" t="n">
        <v>54.7</v>
      </c>
      <c r="F2240" s="0" t="str">
        <f aca="false">VLOOKUP(A2240,Водители!A:F,6,0)</f>
        <v>Колпашево</v>
      </c>
      <c r="G2240" s="0" t="n">
        <f aca="false">VLOOKUP(C2240,Автомобили!A:F,6,0)</f>
        <v>0</v>
      </c>
      <c r="H2240" s="0" t="n">
        <f aca="false">G2240*(E2240/100)</f>
        <v>0</v>
      </c>
      <c r="I2240" s="0" t="n">
        <f aca="false">IF(F2240=$F$4,H2240,0)</f>
        <v>0</v>
      </c>
    </row>
    <row r="2241" customFormat="false" ht="13.8" hidden="true" customHeight="false" outlineLevel="0" collapsed="false">
      <c r="A2241" s="1" t="n">
        <v>28</v>
      </c>
      <c r="B2241" s="1" t="n">
        <v>2240</v>
      </c>
      <c r="C2241" s="1" t="n">
        <v>38</v>
      </c>
      <c r="D2241" s="4" t="n">
        <v>45157.3112152778</v>
      </c>
      <c r="E2241" s="5" t="n">
        <v>17.9</v>
      </c>
      <c r="F2241" s="0" t="str">
        <f aca="false">VLOOKUP(A2241,Водители!A:F,6,0)</f>
        <v>Чехов</v>
      </c>
      <c r="G2241" s="0" t="n">
        <f aca="false">VLOOKUP(C2241,Автомобили!A:F,6,0)</f>
        <v>11.8</v>
      </c>
      <c r="H2241" s="0" t="n">
        <f aca="false">G2241*(E2241/100)</f>
        <v>2.1122</v>
      </c>
      <c r="I2241" s="0" t="n">
        <f aca="false">IF(F2241=$F$4,H2241,0)</f>
        <v>0</v>
      </c>
    </row>
    <row r="2242" customFormat="false" ht="13.8" hidden="true" customHeight="false" outlineLevel="0" collapsed="false">
      <c r="A2242" s="1" t="n">
        <v>25</v>
      </c>
      <c r="B2242" s="1" t="n">
        <v>2241</v>
      </c>
      <c r="C2242" s="1" t="n">
        <v>13</v>
      </c>
      <c r="D2242" s="4" t="n">
        <v>45157.3127777778</v>
      </c>
      <c r="E2242" s="5" t="n">
        <v>38.3</v>
      </c>
      <c r="F2242" s="0" t="str">
        <f aca="false">VLOOKUP(A2242,Водители!A:F,6,0)</f>
        <v>Малгобек</v>
      </c>
      <c r="G2242" s="0" t="n">
        <f aca="false">VLOOKUP(C2242,Автомобили!A:F,6,0)</f>
        <v>14.5</v>
      </c>
      <c r="H2242" s="0" t="n">
        <f aca="false">G2242*(E2242/100)</f>
        <v>5.5535</v>
      </c>
      <c r="I2242" s="0" t="n">
        <f aca="false">IF(F2242=$F$4,H2242,0)</f>
        <v>0</v>
      </c>
    </row>
    <row r="2243" customFormat="false" ht="13.8" hidden="true" customHeight="false" outlineLevel="0" collapsed="false">
      <c r="A2243" s="1" t="n">
        <v>36</v>
      </c>
      <c r="B2243" s="1" t="n">
        <v>2242</v>
      </c>
      <c r="C2243" s="1" t="n">
        <v>32</v>
      </c>
      <c r="D2243" s="4" t="n">
        <v>45157.3155092593</v>
      </c>
      <c r="E2243" s="5" t="n">
        <v>37.3</v>
      </c>
      <c r="F2243" s="0" t="str">
        <f aca="false">VLOOKUP(A2243,Водители!A:F,6,0)</f>
        <v>Колпашево</v>
      </c>
      <c r="G2243" s="0" t="n">
        <f aca="false">VLOOKUP(C2243,Автомобили!A:F,6,0)</f>
        <v>0</v>
      </c>
      <c r="H2243" s="0" t="n">
        <f aca="false">G2243*(E2243/100)</f>
        <v>0</v>
      </c>
      <c r="I2243" s="0" t="n">
        <f aca="false">IF(F2243=$F$4,H2243,0)</f>
        <v>0</v>
      </c>
    </row>
    <row r="2244" customFormat="false" ht="13.8" hidden="true" customHeight="false" outlineLevel="0" collapsed="false">
      <c r="A2244" s="1" t="n">
        <v>44</v>
      </c>
      <c r="B2244" s="1" t="n">
        <v>2243</v>
      </c>
      <c r="C2244" s="1" t="n">
        <v>6</v>
      </c>
      <c r="D2244" s="4" t="n">
        <v>45157.3399537037</v>
      </c>
      <c r="E2244" s="5" t="n">
        <v>4</v>
      </c>
      <c r="F2244" s="0" t="str">
        <f aca="false">VLOOKUP(A2244,Водители!A:F,6,0)</f>
        <v>Колпашево</v>
      </c>
      <c r="G2244" s="0" t="n">
        <f aca="false">VLOOKUP(C2244,Автомобили!A:F,6,0)</f>
        <v>13.5</v>
      </c>
      <c r="H2244" s="0" t="n">
        <f aca="false">G2244*(E2244/100)</f>
        <v>0.54</v>
      </c>
      <c r="I2244" s="0" t="n">
        <f aca="false">IF(F2244=$F$4,H2244,0)</f>
        <v>0</v>
      </c>
    </row>
    <row r="2245" customFormat="false" ht="13.8" hidden="true" customHeight="false" outlineLevel="0" collapsed="false">
      <c r="A2245" s="1" t="n">
        <v>62</v>
      </c>
      <c r="B2245" s="1" t="n">
        <v>2244</v>
      </c>
      <c r="C2245" s="1" t="n">
        <v>35</v>
      </c>
      <c r="D2245" s="4" t="n">
        <v>45157.5493171296</v>
      </c>
      <c r="E2245" s="5" t="n">
        <v>30</v>
      </c>
      <c r="F2245" s="0" t="str">
        <f aca="false">VLOOKUP(A2245,Водители!A:F,6,0)</f>
        <v>Чехов</v>
      </c>
      <c r="G2245" s="0" t="n">
        <f aca="false">VLOOKUP(C2245,Автомобили!A:F,6,0)</f>
        <v>12.5</v>
      </c>
      <c r="H2245" s="0" t="n">
        <f aca="false">G2245*(E2245/100)</f>
        <v>3.75</v>
      </c>
      <c r="I2245" s="0" t="n">
        <f aca="false">IF(F2245=$F$4,H2245,0)</f>
        <v>0</v>
      </c>
    </row>
    <row r="2246" customFormat="false" ht="13.8" hidden="true" customHeight="false" outlineLevel="0" collapsed="false">
      <c r="A2246" s="1" t="n">
        <v>7</v>
      </c>
      <c r="B2246" s="1" t="n">
        <v>2245</v>
      </c>
      <c r="C2246" s="1" t="n">
        <v>16</v>
      </c>
      <c r="D2246" s="4" t="n">
        <v>45157.5691203704</v>
      </c>
      <c r="E2246" s="5" t="n">
        <v>12.6</v>
      </c>
      <c r="F2246" s="0" t="str">
        <f aca="false">VLOOKUP(A2246,Водители!A:F,6,0)</f>
        <v>Бодайбо</v>
      </c>
      <c r="G2246" s="0" t="n">
        <f aca="false">VLOOKUP(C2246,Автомобили!A:F,6,0)</f>
        <v>10</v>
      </c>
      <c r="H2246" s="0" t="n">
        <f aca="false">G2246*(E2246/100)</f>
        <v>1.26</v>
      </c>
      <c r="I2246" s="0" t="n">
        <f aca="false">IF(F2246=$F$4,H2246,0)</f>
        <v>0</v>
      </c>
    </row>
    <row r="2247" customFormat="false" ht="13.8" hidden="true" customHeight="false" outlineLevel="0" collapsed="false">
      <c r="A2247" s="1" t="n">
        <v>25</v>
      </c>
      <c r="B2247" s="1" t="n">
        <v>2246</v>
      </c>
      <c r="C2247" s="1" t="n">
        <v>13</v>
      </c>
      <c r="D2247" s="4" t="n">
        <v>45157.5725</v>
      </c>
      <c r="E2247" s="5" t="n">
        <v>8.4</v>
      </c>
      <c r="F2247" s="0" t="str">
        <f aca="false">VLOOKUP(A2247,Водители!A:F,6,0)</f>
        <v>Малгобек</v>
      </c>
      <c r="G2247" s="0" t="n">
        <f aca="false">VLOOKUP(C2247,Автомобили!A:F,6,0)</f>
        <v>14.5</v>
      </c>
      <c r="H2247" s="0" t="n">
        <f aca="false">G2247*(E2247/100)</f>
        <v>1.218</v>
      </c>
      <c r="I2247" s="0" t="n">
        <f aca="false">IF(F2247=$F$4,H2247,0)</f>
        <v>0</v>
      </c>
    </row>
    <row r="2248" customFormat="false" ht="13.8" hidden="true" customHeight="false" outlineLevel="0" collapsed="false">
      <c r="A2248" s="1" t="n">
        <v>52</v>
      </c>
      <c r="B2248" s="1" t="n">
        <v>2247</v>
      </c>
      <c r="C2248" s="1" t="n">
        <v>9</v>
      </c>
      <c r="D2248" s="4" t="n">
        <v>45157.5915393519</v>
      </c>
      <c r="E2248" s="5" t="n">
        <v>28.4</v>
      </c>
      <c r="F2248" s="0" t="str">
        <f aca="false">VLOOKUP(A2248,Водители!A:F,6,0)</f>
        <v>Белореченск</v>
      </c>
      <c r="G2248" s="0" t="n">
        <f aca="false">VLOOKUP(C2248,Автомобили!A:F,6,0)</f>
        <v>15.9</v>
      </c>
      <c r="H2248" s="0" t="n">
        <f aca="false">G2248*(E2248/100)</f>
        <v>4.5156</v>
      </c>
      <c r="I2248" s="0" t="n">
        <f aca="false">IF(F2248=$F$4,H2248,0)</f>
        <v>0</v>
      </c>
    </row>
    <row r="2249" customFormat="false" ht="13.8" hidden="true" customHeight="false" outlineLevel="0" collapsed="false">
      <c r="A2249" s="1" t="n">
        <v>11</v>
      </c>
      <c r="B2249" s="1" t="n">
        <v>2248</v>
      </c>
      <c r="C2249" s="1" t="n">
        <v>8</v>
      </c>
      <c r="D2249" s="4" t="n">
        <v>45157.5965856482</v>
      </c>
      <c r="E2249" s="5" t="n">
        <v>18.3</v>
      </c>
      <c r="F2249" s="0" t="str">
        <f aca="false">VLOOKUP(A2249,Водители!A:F,6,0)</f>
        <v>Ульяновск</v>
      </c>
      <c r="G2249" s="0" t="n">
        <f aca="false">VLOOKUP(C2249,Автомобили!A:F,6,0)</f>
        <v>15.6</v>
      </c>
      <c r="H2249" s="0" t="n">
        <f aca="false">G2249*(E2249/100)</f>
        <v>2.8548</v>
      </c>
      <c r="I2249" s="0" t="n">
        <f aca="false">IF(F2249=$F$4,H2249,0)</f>
        <v>2.8548</v>
      </c>
    </row>
    <row r="2250" customFormat="false" ht="13.8" hidden="true" customHeight="false" outlineLevel="0" collapsed="false">
      <c r="A2250" s="1" t="n">
        <v>15</v>
      </c>
      <c r="B2250" s="1" t="n">
        <v>2249</v>
      </c>
      <c r="C2250" s="1" t="n">
        <v>35</v>
      </c>
      <c r="D2250" s="4" t="n">
        <v>45157.6245949074</v>
      </c>
      <c r="E2250" s="5" t="n">
        <v>54.1</v>
      </c>
      <c r="F2250" s="0" t="str">
        <f aca="false">VLOOKUP(A2250,Водители!A:F,6,0)</f>
        <v>Чехов</v>
      </c>
      <c r="G2250" s="0" t="n">
        <f aca="false">VLOOKUP(C2250,Автомобили!A:F,6,0)</f>
        <v>12.5</v>
      </c>
      <c r="H2250" s="0" t="n">
        <f aca="false">G2250*(E2250/100)</f>
        <v>6.7625</v>
      </c>
      <c r="I2250" s="0" t="n">
        <f aca="false">IF(F2250=$F$4,H2250,0)</f>
        <v>0</v>
      </c>
    </row>
    <row r="2251" customFormat="false" ht="13.8" hidden="true" customHeight="false" outlineLevel="0" collapsed="false">
      <c r="A2251" s="1" t="n">
        <v>4</v>
      </c>
      <c r="B2251" s="1" t="n">
        <v>2250</v>
      </c>
      <c r="C2251" s="1" t="n">
        <v>6</v>
      </c>
      <c r="D2251" s="4" t="n">
        <v>45157.703912037</v>
      </c>
      <c r="E2251" s="5" t="n">
        <v>58.1</v>
      </c>
      <c r="F2251" s="0" t="str">
        <f aca="false">VLOOKUP(A2251,Водители!A:F,6,0)</f>
        <v>Колпашево</v>
      </c>
      <c r="G2251" s="0" t="n">
        <f aca="false">VLOOKUP(C2251,Автомобили!A:F,6,0)</f>
        <v>13.5</v>
      </c>
      <c r="H2251" s="0" t="n">
        <f aca="false">G2251*(E2251/100)</f>
        <v>7.8435</v>
      </c>
      <c r="I2251" s="0" t="n">
        <f aca="false">IF(F2251=$F$4,H2251,0)</f>
        <v>0</v>
      </c>
    </row>
    <row r="2252" customFormat="false" ht="13.8" hidden="true" customHeight="false" outlineLevel="0" collapsed="false">
      <c r="A2252" s="1" t="n">
        <v>33</v>
      </c>
      <c r="B2252" s="1" t="n">
        <v>2251</v>
      </c>
      <c r="C2252" s="1" t="n">
        <v>39</v>
      </c>
      <c r="D2252" s="4" t="n">
        <v>45157.7331944444</v>
      </c>
      <c r="E2252" s="5" t="n">
        <v>45.1</v>
      </c>
      <c r="F2252" s="0" t="str">
        <f aca="false">VLOOKUP(A2252,Водители!A:F,6,0)</f>
        <v>Белореченск</v>
      </c>
      <c r="G2252" s="0" t="n">
        <f aca="false">VLOOKUP(C2252,Автомобили!A:F,6,0)</f>
        <v>0</v>
      </c>
      <c r="H2252" s="0" t="n">
        <f aca="false">G2252*(E2252/100)</f>
        <v>0</v>
      </c>
      <c r="I2252" s="0" t="n">
        <f aca="false">IF(F2252=$F$4,H2252,0)</f>
        <v>0</v>
      </c>
    </row>
    <row r="2253" customFormat="false" ht="13.8" hidden="true" customHeight="false" outlineLevel="0" collapsed="false">
      <c r="A2253" s="1" t="n">
        <v>52</v>
      </c>
      <c r="B2253" s="1" t="n">
        <v>2252</v>
      </c>
      <c r="C2253" s="1" t="n">
        <v>9</v>
      </c>
      <c r="D2253" s="4" t="n">
        <v>45157.7437268519</v>
      </c>
      <c r="E2253" s="5" t="n">
        <v>39.5</v>
      </c>
      <c r="F2253" s="0" t="str">
        <f aca="false">VLOOKUP(A2253,Водители!A:F,6,0)</f>
        <v>Белореченск</v>
      </c>
      <c r="G2253" s="0" t="n">
        <f aca="false">VLOOKUP(C2253,Автомобили!A:F,6,0)</f>
        <v>15.9</v>
      </c>
      <c r="H2253" s="0" t="n">
        <f aca="false">G2253*(E2253/100)</f>
        <v>6.2805</v>
      </c>
      <c r="I2253" s="0" t="n">
        <f aca="false">IF(F2253=$F$4,H2253,0)</f>
        <v>0</v>
      </c>
    </row>
    <row r="2254" customFormat="false" ht="13.8" hidden="true" customHeight="false" outlineLevel="0" collapsed="false">
      <c r="A2254" s="1" t="n">
        <v>6</v>
      </c>
      <c r="B2254" s="1" t="n">
        <v>2253</v>
      </c>
      <c r="C2254" s="1" t="n">
        <v>6</v>
      </c>
      <c r="D2254" s="4" t="n">
        <v>45157.7446296296</v>
      </c>
      <c r="E2254" s="5" t="n">
        <v>11</v>
      </c>
      <c r="F2254" s="0" t="str">
        <f aca="false">VLOOKUP(A2254,Водители!A:F,6,0)</f>
        <v>Колпашево</v>
      </c>
      <c r="G2254" s="0" t="n">
        <f aca="false">VLOOKUP(C2254,Автомобили!A:F,6,0)</f>
        <v>13.5</v>
      </c>
      <c r="H2254" s="0" t="n">
        <f aca="false">G2254*(E2254/100)</f>
        <v>1.485</v>
      </c>
      <c r="I2254" s="0" t="n">
        <f aca="false">IF(F2254=$F$4,H2254,0)</f>
        <v>0</v>
      </c>
    </row>
    <row r="2255" customFormat="false" ht="13.8" hidden="true" customHeight="false" outlineLevel="0" collapsed="false">
      <c r="A2255" s="1" t="n">
        <v>25</v>
      </c>
      <c r="B2255" s="1" t="n">
        <v>2254</v>
      </c>
      <c r="C2255" s="1" t="n">
        <v>13</v>
      </c>
      <c r="D2255" s="4" t="n">
        <v>45157.7484953704</v>
      </c>
      <c r="E2255" s="5" t="n">
        <v>42.2</v>
      </c>
      <c r="F2255" s="0" t="str">
        <f aca="false">VLOOKUP(A2255,Водители!A:F,6,0)</f>
        <v>Малгобек</v>
      </c>
      <c r="G2255" s="0" t="n">
        <f aca="false">VLOOKUP(C2255,Автомобили!A:F,6,0)</f>
        <v>14.5</v>
      </c>
      <c r="H2255" s="0" t="n">
        <f aca="false">G2255*(E2255/100)</f>
        <v>6.119</v>
      </c>
      <c r="I2255" s="0" t="n">
        <f aca="false">IF(F2255=$F$4,H2255,0)</f>
        <v>0</v>
      </c>
    </row>
    <row r="2256" customFormat="false" ht="13.8" hidden="true" customHeight="false" outlineLevel="0" collapsed="false">
      <c r="A2256" s="1" t="n">
        <v>4</v>
      </c>
      <c r="B2256" s="1" t="n">
        <v>2255</v>
      </c>
      <c r="C2256" s="1" t="n">
        <v>6</v>
      </c>
      <c r="D2256" s="4" t="n">
        <v>45157.7602199074</v>
      </c>
      <c r="E2256" s="5" t="n">
        <v>42.7</v>
      </c>
      <c r="F2256" s="0" t="str">
        <f aca="false">VLOOKUP(A2256,Водители!A:F,6,0)</f>
        <v>Колпашево</v>
      </c>
      <c r="G2256" s="0" t="n">
        <f aca="false">VLOOKUP(C2256,Автомобили!A:F,6,0)</f>
        <v>13.5</v>
      </c>
      <c r="H2256" s="0" t="n">
        <f aca="false">G2256*(E2256/100)</f>
        <v>5.7645</v>
      </c>
      <c r="I2256" s="0" t="n">
        <f aca="false">IF(F2256=$F$4,H2256,0)</f>
        <v>0</v>
      </c>
    </row>
    <row r="2257" customFormat="false" ht="13.8" hidden="true" customHeight="false" outlineLevel="0" collapsed="false">
      <c r="A2257" s="1" t="n">
        <v>38</v>
      </c>
      <c r="B2257" s="1" t="n">
        <v>2256</v>
      </c>
      <c r="C2257" s="1" t="n">
        <v>14</v>
      </c>
      <c r="D2257" s="4" t="n">
        <v>45157.8525231482</v>
      </c>
      <c r="E2257" s="5" t="n">
        <v>30.9</v>
      </c>
      <c r="F2257" s="0" t="str">
        <f aca="false">VLOOKUP(A2257,Водители!A:F,6,0)</f>
        <v>Чехов</v>
      </c>
      <c r="G2257" s="0" t="n">
        <f aca="false">VLOOKUP(C2257,Автомобили!A:F,6,0)</f>
        <v>0</v>
      </c>
      <c r="H2257" s="0" t="n">
        <f aca="false">G2257*(E2257/100)</f>
        <v>0</v>
      </c>
      <c r="I2257" s="0" t="n">
        <f aca="false">IF(F2257=$F$4,H2257,0)</f>
        <v>0</v>
      </c>
    </row>
    <row r="2258" customFormat="false" ht="13.8" hidden="true" customHeight="false" outlineLevel="0" collapsed="false">
      <c r="A2258" s="1" t="n">
        <v>59</v>
      </c>
      <c r="B2258" s="1" t="n">
        <v>2257</v>
      </c>
      <c r="C2258" s="1" t="n">
        <v>9</v>
      </c>
      <c r="D2258" s="4" t="n">
        <v>45157.8876157407</v>
      </c>
      <c r="E2258" s="5" t="n">
        <v>5.9</v>
      </c>
      <c r="F2258" s="0" t="str">
        <f aca="false">VLOOKUP(A2258,Водители!A:F,6,0)</f>
        <v>Белореченск</v>
      </c>
      <c r="G2258" s="0" t="n">
        <f aca="false">VLOOKUP(C2258,Автомобили!A:F,6,0)</f>
        <v>15.9</v>
      </c>
      <c r="H2258" s="0" t="n">
        <f aca="false">G2258*(E2258/100)</f>
        <v>0.9381</v>
      </c>
      <c r="I2258" s="0" t="n">
        <f aca="false">IF(F2258=$F$4,H2258,0)</f>
        <v>0</v>
      </c>
    </row>
    <row r="2259" customFormat="false" ht="13.8" hidden="true" customHeight="false" outlineLevel="0" collapsed="false">
      <c r="A2259" s="1" t="n">
        <v>16</v>
      </c>
      <c r="B2259" s="1" t="n">
        <v>2258</v>
      </c>
      <c r="C2259" s="1" t="n">
        <v>40</v>
      </c>
      <c r="D2259" s="4" t="n">
        <v>45157.8969560185</v>
      </c>
      <c r="E2259" s="5" t="n">
        <v>41.5</v>
      </c>
      <c r="F2259" s="0" t="str">
        <f aca="false">VLOOKUP(A2259,Водители!A:F,6,0)</f>
        <v>Ульяновск</v>
      </c>
      <c r="G2259" s="0" t="n">
        <f aca="false">VLOOKUP(C2259,Автомобили!A:F,6,0)</f>
        <v>0</v>
      </c>
      <c r="H2259" s="0" t="n">
        <f aca="false">G2259*(E2259/100)</f>
        <v>0</v>
      </c>
      <c r="I2259" s="0" t="n">
        <f aca="false">IF(F2259=$F$4,H2259,0)</f>
        <v>0</v>
      </c>
    </row>
    <row r="2260" customFormat="false" ht="13.8" hidden="true" customHeight="false" outlineLevel="0" collapsed="false">
      <c r="A2260" s="1" t="n">
        <v>28</v>
      </c>
      <c r="B2260" s="1" t="n">
        <v>2259</v>
      </c>
      <c r="C2260" s="1" t="n">
        <v>14</v>
      </c>
      <c r="D2260" s="4" t="n">
        <v>45157.9132523148</v>
      </c>
      <c r="E2260" s="5" t="n">
        <v>54.3</v>
      </c>
      <c r="F2260" s="0" t="str">
        <f aca="false">VLOOKUP(A2260,Водители!A:F,6,0)</f>
        <v>Чехов</v>
      </c>
      <c r="G2260" s="0" t="n">
        <f aca="false">VLOOKUP(C2260,Автомобили!A:F,6,0)</f>
        <v>0</v>
      </c>
      <c r="H2260" s="0" t="n">
        <f aca="false">G2260*(E2260/100)</f>
        <v>0</v>
      </c>
      <c r="I2260" s="0" t="n">
        <f aca="false">IF(F2260=$F$4,H2260,0)</f>
        <v>0</v>
      </c>
    </row>
    <row r="2261" customFormat="false" ht="13.8" hidden="true" customHeight="false" outlineLevel="0" collapsed="false">
      <c r="A2261" s="1" t="n">
        <v>54</v>
      </c>
      <c r="B2261" s="1" t="n">
        <v>2260</v>
      </c>
      <c r="C2261" s="1" t="n">
        <v>8</v>
      </c>
      <c r="D2261" s="4" t="n">
        <v>45157.9821180556</v>
      </c>
      <c r="E2261" s="5" t="n">
        <v>31.5</v>
      </c>
      <c r="F2261" s="0" t="str">
        <f aca="false">VLOOKUP(A2261,Водители!A:F,6,0)</f>
        <v>Ульяновск</v>
      </c>
      <c r="G2261" s="0" t="n">
        <f aca="false">VLOOKUP(C2261,Автомобили!A:F,6,0)</f>
        <v>15.6</v>
      </c>
      <c r="H2261" s="0" t="n">
        <f aca="false">G2261*(E2261/100)</f>
        <v>4.914</v>
      </c>
      <c r="I2261" s="0" t="n">
        <f aca="false">IF(F2261=$F$4,H2261,0)</f>
        <v>4.914</v>
      </c>
    </row>
    <row r="2262" customFormat="false" ht="13.8" hidden="true" customHeight="false" outlineLevel="0" collapsed="false">
      <c r="A2262" s="1" t="n">
        <v>62</v>
      </c>
      <c r="B2262" s="1" t="n">
        <v>2261</v>
      </c>
      <c r="C2262" s="1" t="n">
        <v>14</v>
      </c>
      <c r="D2262" s="4" t="n">
        <v>45158.0789699074</v>
      </c>
      <c r="E2262" s="5" t="n">
        <v>43.4</v>
      </c>
      <c r="F2262" s="0" t="str">
        <f aca="false">VLOOKUP(A2262,Водители!A:F,6,0)</f>
        <v>Чехов</v>
      </c>
      <c r="G2262" s="0" t="n">
        <f aca="false">VLOOKUP(C2262,Автомобили!A:F,6,0)</f>
        <v>0</v>
      </c>
      <c r="H2262" s="0" t="n">
        <f aca="false">G2262*(E2262/100)</f>
        <v>0</v>
      </c>
      <c r="I2262" s="0" t="n">
        <f aca="false">IF(F2262=$F$4,H2262,0)</f>
        <v>0</v>
      </c>
    </row>
    <row r="2263" customFormat="false" ht="13.8" hidden="true" customHeight="false" outlineLevel="0" collapsed="false">
      <c r="A2263" s="1" t="n">
        <v>3</v>
      </c>
      <c r="B2263" s="1" t="n">
        <v>2262</v>
      </c>
      <c r="C2263" s="1" t="n">
        <v>6</v>
      </c>
      <c r="D2263" s="4" t="n">
        <v>45158.104537037</v>
      </c>
      <c r="E2263" s="5" t="n">
        <v>24.1</v>
      </c>
      <c r="F2263" s="0" t="str">
        <f aca="false">VLOOKUP(A2263,Водители!A:F,6,0)</f>
        <v>Колпашево</v>
      </c>
      <c r="G2263" s="0" t="n">
        <f aca="false">VLOOKUP(C2263,Автомобили!A:F,6,0)</f>
        <v>13.5</v>
      </c>
      <c r="H2263" s="0" t="n">
        <f aca="false">G2263*(E2263/100)</f>
        <v>3.2535</v>
      </c>
      <c r="I2263" s="0" t="n">
        <f aca="false">IF(F2263=$F$4,H2263,0)</f>
        <v>0</v>
      </c>
    </row>
    <row r="2264" customFormat="false" ht="13.8" hidden="true" customHeight="false" outlineLevel="0" collapsed="false">
      <c r="A2264" s="1" t="n">
        <v>57</v>
      </c>
      <c r="B2264" s="1" t="n">
        <v>2263</v>
      </c>
      <c r="C2264" s="1" t="n">
        <v>18</v>
      </c>
      <c r="D2264" s="4" t="n">
        <v>45158.1229398148</v>
      </c>
      <c r="E2264" s="5" t="n">
        <v>47.3</v>
      </c>
      <c r="F2264" s="0" t="str">
        <f aca="false">VLOOKUP(A2264,Водители!A:F,6,0)</f>
        <v>Каневская</v>
      </c>
      <c r="G2264" s="0" t="n">
        <f aca="false">VLOOKUP(C2264,Автомобили!A:F,6,0)</f>
        <v>0</v>
      </c>
      <c r="H2264" s="0" t="n">
        <f aca="false">G2264*(E2264/100)</f>
        <v>0</v>
      </c>
      <c r="I2264" s="0" t="n">
        <f aca="false">IF(F2264=$F$4,H2264,0)</f>
        <v>0</v>
      </c>
    </row>
    <row r="2265" customFormat="false" ht="13.8" hidden="true" customHeight="false" outlineLevel="0" collapsed="false">
      <c r="A2265" s="1" t="n">
        <v>34</v>
      </c>
      <c r="B2265" s="1" t="n">
        <v>2264</v>
      </c>
      <c r="C2265" s="1" t="n">
        <v>32</v>
      </c>
      <c r="D2265" s="4" t="n">
        <v>45158.1362615741</v>
      </c>
      <c r="E2265" s="5" t="n">
        <v>45</v>
      </c>
      <c r="F2265" s="0" t="str">
        <f aca="false">VLOOKUP(A2265,Водители!A:F,6,0)</f>
        <v>Колпашево</v>
      </c>
      <c r="G2265" s="0" t="n">
        <f aca="false">VLOOKUP(C2265,Автомобили!A:F,6,0)</f>
        <v>0</v>
      </c>
      <c r="H2265" s="0" t="n">
        <f aca="false">G2265*(E2265/100)</f>
        <v>0</v>
      </c>
      <c r="I2265" s="0" t="n">
        <f aca="false">IF(F2265=$F$4,H2265,0)</f>
        <v>0</v>
      </c>
    </row>
    <row r="2266" customFormat="false" ht="13.8" hidden="true" customHeight="false" outlineLevel="0" collapsed="false">
      <c r="A2266" s="1" t="n">
        <v>18</v>
      </c>
      <c r="B2266" s="1" t="n">
        <v>2265</v>
      </c>
      <c r="C2266" s="1" t="n">
        <v>35</v>
      </c>
      <c r="D2266" s="4" t="n">
        <v>45158.1476967593</v>
      </c>
      <c r="E2266" s="5" t="n">
        <v>49.5</v>
      </c>
      <c r="F2266" s="0" t="str">
        <f aca="false">VLOOKUP(A2266,Водители!A:F,6,0)</f>
        <v>Чехов</v>
      </c>
      <c r="G2266" s="0" t="n">
        <f aca="false">VLOOKUP(C2266,Автомобили!A:F,6,0)</f>
        <v>12.5</v>
      </c>
      <c r="H2266" s="0" t="n">
        <f aca="false">G2266*(E2266/100)</f>
        <v>6.1875</v>
      </c>
      <c r="I2266" s="0" t="n">
        <f aca="false">IF(F2266=$F$4,H2266,0)</f>
        <v>0</v>
      </c>
    </row>
    <row r="2267" customFormat="false" ht="13.8" hidden="true" customHeight="false" outlineLevel="0" collapsed="false">
      <c r="A2267" s="1" t="n">
        <v>63</v>
      </c>
      <c r="B2267" s="1" t="n">
        <v>2266</v>
      </c>
      <c r="C2267" s="1" t="n">
        <v>26</v>
      </c>
      <c r="D2267" s="4" t="n">
        <v>45158.1681712963</v>
      </c>
      <c r="E2267" s="5" t="n">
        <v>39.7</v>
      </c>
      <c r="F2267" s="0" t="str">
        <f aca="false">VLOOKUP(A2267,Водители!A:F,6,0)</f>
        <v>Малгобек</v>
      </c>
      <c r="G2267" s="0" t="n">
        <f aca="false">VLOOKUP(C2267,Автомобили!A:F,6,0)</f>
        <v>12.1</v>
      </c>
      <c r="H2267" s="0" t="n">
        <f aca="false">G2267*(E2267/100)</f>
        <v>4.8037</v>
      </c>
      <c r="I2267" s="0" t="n">
        <f aca="false">IF(F2267=$F$4,H2267,0)</f>
        <v>0</v>
      </c>
    </row>
    <row r="2268" customFormat="false" ht="13.8" hidden="true" customHeight="false" outlineLevel="0" collapsed="false">
      <c r="A2268" s="1" t="n">
        <v>27</v>
      </c>
      <c r="B2268" s="1" t="n">
        <v>2267</v>
      </c>
      <c r="C2268" s="1" t="n">
        <v>17</v>
      </c>
      <c r="D2268" s="4" t="n">
        <v>45158.2066898148</v>
      </c>
      <c r="E2268" s="5" t="n">
        <v>47.3</v>
      </c>
      <c r="F2268" s="0" t="str">
        <f aca="false">VLOOKUP(A2268,Водители!A:F,6,0)</f>
        <v>Белореченск</v>
      </c>
      <c r="G2268" s="0" t="n">
        <f aca="false">VLOOKUP(C2268,Автомобили!A:F,6,0)</f>
        <v>12</v>
      </c>
      <c r="H2268" s="0" t="n">
        <f aca="false">G2268*(E2268/100)</f>
        <v>5.676</v>
      </c>
      <c r="I2268" s="0" t="n">
        <f aca="false">IF(F2268=$F$4,H2268,0)</f>
        <v>0</v>
      </c>
    </row>
    <row r="2269" customFormat="false" ht="13.8" hidden="true" customHeight="false" outlineLevel="0" collapsed="false">
      <c r="A2269" s="1" t="n">
        <v>35</v>
      </c>
      <c r="B2269" s="1" t="n">
        <v>2268</v>
      </c>
      <c r="C2269" s="1" t="n">
        <v>5</v>
      </c>
      <c r="D2269" s="4" t="n">
        <v>45158.246712963</v>
      </c>
      <c r="E2269" s="5" t="n">
        <v>55.7</v>
      </c>
      <c r="F2269" s="0" t="str">
        <f aca="false">VLOOKUP(A2269,Водители!A:F,6,0)</f>
        <v>Каневская</v>
      </c>
      <c r="G2269" s="0" t="n">
        <f aca="false">VLOOKUP(C2269,Автомобили!A:F,6,0)</f>
        <v>12.9</v>
      </c>
      <c r="H2269" s="0" t="n">
        <f aca="false">G2269*(E2269/100)</f>
        <v>7.1853</v>
      </c>
      <c r="I2269" s="0" t="n">
        <f aca="false">IF(F2269=$F$4,H2269,0)</f>
        <v>0</v>
      </c>
    </row>
    <row r="2270" customFormat="false" ht="13.8" hidden="true" customHeight="false" outlineLevel="0" collapsed="false">
      <c r="A2270" s="1" t="n">
        <v>13</v>
      </c>
      <c r="B2270" s="1" t="n">
        <v>2269</v>
      </c>
      <c r="C2270" s="1" t="n">
        <v>39</v>
      </c>
      <c r="D2270" s="4" t="n">
        <v>45158.3347800926</v>
      </c>
      <c r="E2270" s="5" t="n">
        <v>32.8</v>
      </c>
      <c r="F2270" s="0" t="str">
        <f aca="false">VLOOKUP(A2270,Водители!A:F,6,0)</f>
        <v>Белореченск</v>
      </c>
      <c r="G2270" s="0" t="n">
        <f aca="false">VLOOKUP(C2270,Автомобили!A:F,6,0)</f>
        <v>0</v>
      </c>
      <c r="H2270" s="0" t="n">
        <f aca="false">G2270*(E2270/100)</f>
        <v>0</v>
      </c>
      <c r="I2270" s="0" t="n">
        <f aca="false">IF(F2270=$F$4,H2270,0)</f>
        <v>0</v>
      </c>
    </row>
    <row r="2271" customFormat="false" ht="13.8" hidden="true" customHeight="false" outlineLevel="0" collapsed="false">
      <c r="A2271" s="1" t="n">
        <v>3</v>
      </c>
      <c r="B2271" s="1" t="n">
        <v>2270</v>
      </c>
      <c r="C2271" s="1" t="n">
        <v>32</v>
      </c>
      <c r="D2271" s="4" t="n">
        <v>45158.3737731481</v>
      </c>
      <c r="E2271" s="5" t="n">
        <v>51.4</v>
      </c>
      <c r="F2271" s="0" t="str">
        <f aca="false">VLOOKUP(A2271,Водители!A:F,6,0)</f>
        <v>Колпашево</v>
      </c>
      <c r="G2271" s="0" t="n">
        <f aca="false">VLOOKUP(C2271,Автомобили!A:F,6,0)</f>
        <v>0</v>
      </c>
      <c r="H2271" s="0" t="n">
        <f aca="false">G2271*(E2271/100)</f>
        <v>0</v>
      </c>
      <c r="I2271" s="0" t="n">
        <f aca="false">IF(F2271=$F$4,H2271,0)</f>
        <v>0</v>
      </c>
    </row>
    <row r="2272" customFormat="false" ht="13.8" hidden="true" customHeight="false" outlineLevel="0" collapsed="false">
      <c r="A2272" s="1" t="n">
        <v>42</v>
      </c>
      <c r="B2272" s="1" t="n">
        <v>2271</v>
      </c>
      <c r="C2272" s="1" t="n">
        <v>42</v>
      </c>
      <c r="D2272" s="4" t="n">
        <v>45158.4134953704</v>
      </c>
      <c r="E2272" s="5" t="n">
        <v>3.8</v>
      </c>
      <c r="F2272" s="0" t="str">
        <f aca="false">VLOOKUP(A2272,Водители!A:F,6,0)</f>
        <v>Бодайбо</v>
      </c>
      <c r="G2272" s="0" t="n">
        <f aca="false">VLOOKUP(C2272,Автомобили!A:F,6,0)</f>
        <v>15.3</v>
      </c>
      <c r="H2272" s="0" t="n">
        <f aca="false">G2272*(E2272/100)</f>
        <v>0.5814</v>
      </c>
      <c r="I2272" s="0" t="n">
        <f aca="false">IF(F2272=$F$4,H2272,0)</f>
        <v>0</v>
      </c>
    </row>
    <row r="2273" customFormat="false" ht="13.8" hidden="true" customHeight="false" outlineLevel="0" collapsed="false">
      <c r="A2273" s="1" t="n">
        <v>14</v>
      </c>
      <c r="B2273" s="1" t="n">
        <v>2272</v>
      </c>
      <c r="C2273" s="1" t="n">
        <v>38</v>
      </c>
      <c r="D2273" s="4" t="n">
        <v>45158.497349537</v>
      </c>
      <c r="E2273" s="5" t="n">
        <v>46</v>
      </c>
      <c r="F2273" s="0" t="str">
        <f aca="false">VLOOKUP(A2273,Водители!A:F,6,0)</f>
        <v>Чехов</v>
      </c>
      <c r="G2273" s="0" t="n">
        <f aca="false">VLOOKUP(C2273,Автомобили!A:F,6,0)</f>
        <v>11.8</v>
      </c>
      <c r="H2273" s="0" t="n">
        <f aca="false">G2273*(E2273/100)</f>
        <v>5.428</v>
      </c>
      <c r="I2273" s="0" t="n">
        <f aca="false">IF(F2273=$F$4,H2273,0)</f>
        <v>0</v>
      </c>
    </row>
    <row r="2274" customFormat="false" ht="13.8" hidden="true" customHeight="false" outlineLevel="0" collapsed="false">
      <c r="A2274" s="1" t="n">
        <v>42</v>
      </c>
      <c r="B2274" s="1" t="n">
        <v>2273</v>
      </c>
      <c r="C2274" s="1" t="n">
        <v>16</v>
      </c>
      <c r="D2274" s="4" t="n">
        <v>45158.6222222222</v>
      </c>
      <c r="E2274" s="5" t="n">
        <v>37.6</v>
      </c>
      <c r="F2274" s="0" t="str">
        <f aca="false">VLOOKUP(A2274,Водители!A:F,6,0)</f>
        <v>Бодайбо</v>
      </c>
      <c r="G2274" s="0" t="n">
        <f aca="false">VLOOKUP(C2274,Автомобили!A:F,6,0)</f>
        <v>10</v>
      </c>
      <c r="H2274" s="0" t="n">
        <f aca="false">G2274*(E2274/100)</f>
        <v>3.76</v>
      </c>
      <c r="I2274" s="0" t="n">
        <f aca="false">IF(F2274=$F$4,H2274,0)</f>
        <v>0</v>
      </c>
    </row>
    <row r="2275" customFormat="false" ht="13.8" hidden="true" customHeight="false" outlineLevel="0" collapsed="false">
      <c r="A2275" s="1" t="n">
        <v>19</v>
      </c>
      <c r="B2275" s="1" t="n">
        <v>2274</v>
      </c>
      <c r="C2275" s="1" t="n">
        <v>5</v>
      </c>
      <c r="D2275" s="4" t="n">
        <v>45158.6609490741</v>
      </c>
      <c r="E2275" s="5" t="n">
        <v>45.4</v>
      </c>
      <c r="F2275" s="0" t="str">
        <f aca="false">VLOOKUP(A2275,Водители!A:F,6,0)</f>
        <v>Каневская</v>
      </c>
      <c r="G2275" s="0" t="n">
        <f aca="false">VLOOKUP(C2275,Автомобили!A:F,6,0)</f>
        <v>12.9</v>
      </c>
      <c r="H2275" s="0" t="n">
        <f aca="false">G2275*(E2275/100)</f>
        <v>5.8566</v>
      </c>
      <c r="I2275" s="0" t="n">
        <f aca="false">IF(F2275=$F$4,H2275,0)</f>
        <v>0</v>
      </c>
    </row>
    <row r="2276" customFormat="false" ht="13.8" hidden="true" customHeight="false" outlineLevel="0" collapsed="false">
      <c r="A2276" s="1" t="n">
        <v>45</v>
      </c>
      <c r="B2276" s="1" t="n">
        <v>2275</v>
      </c>
      <c r="C2276" s="1" t="n">
        <v>30</v>
      </c>
      <c r="D2276" s="4" t="n">
        <v>45158.6740856482</v>
      </c>
      <c r="E2276" s="5" t="n">
        <v>27.6</v>
      </c>
      <c r="F2276" s="0" t="str">
        <f aca="false">VLOOKUP(A2276,Водители!A:F,6,0)</f>
        <v>Ставрополь</v>
      </c>
      <c r="G2276" s="0" t="n">
        <f aca="false">VLOOKUP(C2276,Автомобили!A:F,6,0)</f>
        <v>9.4</v>
      </c>
      <c r="H2276" s="0" t="n">
        <f aca="false">G2276*(E2276/100)</f>
        <v>2.5944</v>
      </c>
      <c r="I2276" s="0" t="n">
        <f aca="false">IF(F2276=$F$4,H2276,0)</f>
        <v>0</v>
      </c>
    </row>
    <row r="2277" customFormat="false" ht="13.8" hidden="true" customHeight="false" outlineLevel="0" collapsed="false">
      <c r="A2277" s="1" t="n">
        <v>19</v>
      </c>
      <c r="B2277" s="1" t="n">
        <v>2276</v>
      </c>
      <c r="C2277" s="1" t="n">
        <v>18</v>
      </c>
      <c r="D2277" s="4" t="n">
        <v>45158.7922453704</v>
      </c>
      <c r="E2277" s="5" t="n">
        <v>37.4</v>
      </c>
      <c r="F2277" s="0" t="str">
        <f aca="false">VLOOKUP(A2277,Водители!A:F,6,0)</f>
        <v>Каневская</v>
      </c>
      <c r="G2277" s="0" t="n">
        <f aca="false">VLOOKUP(C2277,Автомобили!A:F,6,0)</f>
        <v>0</v>
      </c>
      <c r="H2277" s="0" t="n">
        <f aca="false">G2277*(E2277/100)</f>
        <v>0</v>
      </c>
      <c r="I2277" s="0" t="n">
        <f aca="false">IF(F2277=$F$4,H2277,0)</f>
        <v>0</v>
      </c>
    </row>
    <row r="2278" customFormat="false" ht="13.8" hidden="true" customHeight="false" outlineLevel="0" collapsed="false">
      <c r="A2278" s="1" t="n">
        <v>52</v>
      </c>
      <c r="B2278" s="1" t="n">
        <v>2277</v>
      </c>
      <c r="C2278" s="1" t="n">
        <v>2</v>
      </c>
      <c r="D2278" s="4" t="n">
        <v>45158.9008564815</v>
      </c>
      <c r="E2278" s="5" t="n">
        <v>55.8</v>
      </c>
      <c r="F2278" s="0" t="str">
        <f aca="false">VLOOKUP(A2278,Водители!A:F,6,0)</f>
        <v>Белореченск</v>
      </c>
      <c r="G2278" s="0" t="n">
        <f aca="false">VLOOKUP(C2278,Автомобили!A:F,6,0)</f>
        <v>14</v>
      </c>
      <c r="H2278" s="0" t="n">
        <f aca="false">G2278*(E2278/100)</f>
        <v>7.812</v>
      </c>
      <c r="I2278" s="0" t="n">
        <f aca="false">IF(F2278=$F$4,H2278,0)</f>
        <v>0</v>
      </c>
    </row>
    <row r="2279" customFormat="false" ht="13.8" hidden="true" customHeight="false" outlineLevel="0" collapsed="false">
      <c r="A2279" s="1" t="n">
        <v>26</v>
      </c>
      <c r="B2279" s="1" t="n">
        <v>2278</v>
      </c>
      <c r="C2279" s="1" t="n">
        <v>17</v>
      </c>
      <c r="D2279" s="4" t="n">
        <v>45158.9136689815</v>
      </c>
      <c r="E2279" s="5" t="n">
        <v>35.2</v>
      </c>
      <c r="F2279" s="0" t="str">
        <f aca="false">VLOOKUP(A2279,Водители!A:F,6,0)</f>
        <v>Белореченск</v>
      </c>
      <c r="G2279" s="0" t="n">
        <f aca="false">VLOOKUP(C2279,Автомобили!A:F,6,0)</f>
        <v>12</v>
      </c>
      <c r="H2279" s="0" t="n">
        <f aca="false">G2279*(E2279/100)</f>
        <v>4.224</v>
      </c>
      <c r="I2279" s="0" t="n">
        <f aca="false">IF(F2279=$F$4,H2279,0)</f>
        <v>0</v>
      </c>
    </row>
    <row r="2280" customFormat="false" ht="13.8" hidden="true" customHeight="false" outlineLevel="0" collapsed="false">
      <c r="A2280" s="1" t="n">
        <v>26</v>
      </c>
      <c r="B2280" s="1" t="n">
        <v>2279</v>
      </c>
      <c r="C2280" s="1" t="n">
        <v>4</v>
      </c>
      <c r="D2280" s="4" t="n">
        <v>45158.9715509259</v>
      </c>
      <c r="E2280" s="5" t="n">
        <v>7.7</v>
      </c>
      <c r="F2280" s="0" t="str">
        <f aca="false">VLOOKUP(A2280,Водители!A:F,6,0)</f>
        <v>Белореченск</v>
      </c>
      <c r="G2280" s="0" t="n">
        <f aca="false">VLOOKUP(C2280,Автомобили!A:F,6,0)</f>
        <v>0</v>
      </c>
      <c r="H2280" s="0" t="n">
        <f aca="false">G2280*(E2280/100)</f>
        <v>0</v>
      </c>
      <c r="I2280" s="0" t="n">
        <f aca="false">IF(F2280=$F$4,H2280,0)</f>
        <v>0</v>
      </c>
    </row>
    <row r="2281" customFormat="false" ht="13.8" hidden="true" customHeight="false" outlineLevel="0" collapsed="false">
      <c r="A2281" s="1" t="n">
        <v>2</v>
      </c>
      <c r="B2281" s="1" t="n">
        <v>2280</v>
      </c>
      <c r="C2281" s="1" t="n">
        <v>12</v>
      </c>
      <c r="D2281" s="4" t="n">
        <v>45158.9890972222</v>
      </c>
      <c r="E2281" s="5" t="n">
        <v>14.7</v>
      </c>
      <c r="F2281" s="0" t="str">
        <f aca="false">VLOOKUP(A2281,Водители!A:F,6,0)</f>
        <v>Каневская</v>
      </c>
      <c r="G2281" s="0" t="n">
        <f aca="false">VLOOKUP(C2281,Автомобили!A:F,6,0)</f>
        <v>0</v>
      </c>
      <c r="H2281" s="0" t="n">
        <f aca="false">G2281*(E2281/100)</f>
        <v>0</v>
      </c>
      <c r="I2281" s="0" t="n">
        <f aca="false">IF(F2281=$F$4,H2281,0)</f>
        <v>0</v>
      </c>
    </row>
    <row r="2282" customFormat="false" ht="13.8" hidden="true" customHeight="false" outlineLevel="0" collapsed="false">
      <c r="A2282" s="1" t="n">
        <v>3</v>
      </c>
      <c r="B2282" s="1" t="n">
        <v>2281</v>
      </c>
      <c r="C2282" s="1" t="n">
        <v>6</v>
      </c>
      <c r="D2282" s="4" t="n">
        <v>45158.9990046296</v>
      </c>
      <c r="E2282" s="5" t="n">
        <v>39.4</v>
      </c>
      <c r="F2282" s="0" t="str">
        <f aca="false">VLOOKUP(A2282,Водители!A:F,6,0)</f>
        <v>Колпашево</v>
      </c>
      <c r="G2282" s="0" t="n">
        <f aca="false">VLOOKUP(C2282,Автомобили!A:F,6,0)</f>
        <v>13.5</v>
      </c>
      <c r="H2282" s="0" t="n">
        <f aca="false">G2282*(E2282/100)</f>
        <v>5.319</v>
      </c>
      <c r="I2282" s="0" t="n">
        <f aca="false">IF(F2282=$F$4,H2282,0)</f>
        <v>0</v>
      </c>
    </row>
    <row r="2283" customFormat="false" ht="13.8" hidden="true" customHeight="false" outlineLevel="0" collapsed="false">
      <c r="A2283" s="1" t="n">
        <v>38</v>
      </c>
      <c r="B2283" s="1" t="n">
        <v>2282</v>
      </c>
      <c r="C2283" s="1" t="n">
        <v>14</v>
      </c>
      <c r="D2283" s="4" t="n">
        <v>45159.0674768519</v>
      </c>
      <c r="E2283" s="5" t="n">
        <v>58</v>
      </c>
      <c r="F2283" s="0" t="str">
        <f aca="false">VLOOKUP(A2283,Водители!A:F,6,0)</f>
        <v>Чехов</v>
      </c>
      <c r="G2283" s="0" t="n">
        <f aca="false">VLOOKUP(C2283,Автомобили!A:F,6,0)</f>
        <v>0</v>
      </c>
      <c r="H2283" s="0" t="n">
        <f aca="false">G2283*(E2283/100)</f>
        <v>0</v>
      </c>
      <c r="I2283" s="0" t="n">
        <f aca="false">IF(F2283=$F$4,H2283,0)</f>
        <v>0</v>
      </c>
    </row>
    <row r="2284" customFormat="false" ht="13.8" hidden="true" customHeight="false" outlineLevel="0" collapsed="false">
      <c r="A2284" s="1" t="n">
        <v>37</v>
      </c>
      <c r="B2284" s="1" t="n">
        <v>2283</v>
      </c>
      <c r="C2284" s="1" t="n">
        <v>10</v>
      </c>
      <c r="D2284" s="4" t="n">
        <v>45159.0867939815</v>
      </c>
      <c r="E2284" s="5" t="n">
        <v>26.4</v>
      </c>
      <c r="F2284" s="0" t="str">
        <f aca="false">VLOOKUP(A2284,Водители!A:F,6,0)</f>
        <v>Чехов</v>
      </c>
      <c r="G2284" s="0" t="n">
        <f aca="false">VLOOKUP(C2284,Автомобили!A:F,6,0)</f>
        <v>15.6</v>
      </c>
      <c r="H2284" s="0" t="n">
        <f aca="false">G2284*(E2284/100)</f>
        <v>4.1184</v>
      </c>
      <c r="I2284" s="0" t="n">
        <f aca="false">IF(F2284=$F$4,H2284,0)</f>
        <v>0</v>
      </c>
    </row>
    <row r="2285" customFormat="false" ht="13.8" hidden="true" customHeight="false" outlineLevel="0" collapsed="false">
      <c r="A2285" s="1" t="n">
        <v>26</v>
      </c>
      <c r="B2285" s="1" t="n">
        <v>2284</v>
      </c>
      <c r="C2285" s="1" t="n">
        <v>9</v>
      </c>
      <c r="D2285" s="4" t="n">
        <v>45159.2234606482</v>
      </c>
      <c r="E2285" s="5" t="n">
        <v>56.6</v>
      </c>
      <c r="F2285" s="0" t="str">
        <f aca="false">VLOOKUP(A2285,Водители!A:F,6,0)</f>
        <v>Белореченск</v>
      </c>
      <c r="G2285" s="0" t="n">
        <f aca="false">VLOOKUP(C2285,Автомобили!A:F,6,0)</f>
        <v>15.9</v>
      </c>
      <c r="H2285" s="0" t="n">
        <f aca="false">G2285*(E2285/100)</f>
        <v>8.9994</v>
      </c>
      <c r="I2285" s="0" t="n">
        <f aca="false">IF(F2285=$F$4,H2285,0)</f>
        <v>0</v>
      </c>
    </row>
    <row r="2286" customFormat="false" ht="13.8" hidden="true" customHeight="false" outlineLevel="0" collapsed="false">
      <c r="A2286" s="1" t="n">
        <v>45</v>
      </c>
      <c r="B2286" s="1" t="n">
        <v>2285</v>
      </c>
      <c r="C2286" s="1" t="n">
        <v>29</v>
      </c>
      <c r="D2286" s="4" t="n">
        <v>45159.3004398148</v>
      </c>
      <c r="E2286" s="5" t="n">
        <v>14.4</v>
      </c>
      <c r="F2286" s="0" t="str">
        <f aca="false">VLOOKUP(A2286,Водители!A:F,6,0)</f>
        <v>Ставрополь</v>
      </c>
      <c r="G2286" s="0" t="n">
        <f aca="false">VLOOKUP(C2286,Автомобили!A:F,6,0)</f>
        <v>0</v>
      </c>
      <c r="H2286" s="0" t="n">
        <f aca="false">G2286*(E2286/100)</f>
        <v>0</v>
      </c>
      <c r="I2286" s="0" t="n">
        <f aca="false">IF(F2286=$F$4,H2286,0)</f>
        <v>0</v>
      </c>
    </row>
    <row r="2287" customFormat="false" ht="13.8" hidden="true" customHeight="false" outlineLevel="0" collapsed="false">
      <c r="A2287" s="1" t="n">
        <v>20</v>
      </c>
      <c r="B2287" s="1" t="n">
        <v>2286</v>
      </c>
      <c r="C2287" s="1" t="n">
        <v>38</v>
      </c>
      <c r="D2287" s="4" t="n">
        <v>45159.3527314815</v>
      </c>
      <c r="E2287" s="5" t="n">
        <v>13.8</v>
      </c>
      <c r="F2287" s="0" t="str">
        <f aca="false">VLOOKUP(A2287,Водители!A:F,6,0)</f>
        <v>Чехов</v>
      </c>
      <c r="G2287" s="0" t="n">
        <f aca="false">VLOOKUP(C2287,Автомобили!A:F,6,0)</f>
        <v>11.8</v>
      </c>
      <c r="H2287" s="0" t="n">
        <f aca="false">G2287*(E2287/100)</f>
        <v>1.6284</v>
      </c>
      <c r="I2287" s="0" t="n">
        <f aca="false">IF(F2287=$F$4,H2287,0)</f>
        <v>0</v>
      </c>
    </row>
    <row r="2288" customFormat="false" ht="13.8" hidden="true" customHeight="false" outlineLevel="0" collapsed="false">
      <c r="A2288" s="1" t="n">
        <v>51</v>
      </c>
      <c r="B2288" s="1" t="n">
        <v>2287</v>
      </c>
      <c r="C2288" s="1" t="n">
        <v>7</v>
      </c>
      <c r="D2288" s="4" t="n">
        <v>45159.3531712963</v>
      </c>
      <c r="E2288" s="5" t="n">
        <v>35.6</v>
      </c>
      <c r="F2288" s="0" t="str">
        <f aca="false">VLOOKUP(A2288,Водители!A:F,6,0)</f>
        <v>Ульяновск</v>
      </c>
      <c r="G2288" s="0" t="n">
        <f aca="false">VLOOKUP(C2288,Автомобили!A:F,6,0)</f>
        <v>0</v>
      </c>
      <c r="H2288" s="0" t="n">
        <f aca="false">G2288*(E2288/100)</f>
        <v>0</v>
      </c>
      <c r="I2288" s="0" t="n">
        <f aca="false">IF(F2288=$F$4,H2288,0)</f>
        <v>0</v>
      </c>
    </row>
    <row r="2289" customFormat="false" ht="13.8" hidden="true" customHeight="false" outlineLevel="0" collapsed="false">
      <c r="A2289" s="1" t="n">
        <v>48</v>
      </c>
      <c r="B2289" s="1" t="n">
        <v>2288</v>
      </c>
      <c r="C2289" s="1" t="n">
        <v>10</v>
      </c>
      <c r="D2289" s="4" t="n">
        <v>45159.3675578704</v>
      </c>
      <c r="E2289" s="5" t="n">
        <v>15.6</v>
      </c>
      <c r="F2289" s="0" t="str">
        <f aca="false">VLOOKUP(A2289,Водители!A:F,6,0)</f>
        <v>Чехов</v>
      </c>
      <c r="G2289" s="0" t="n">
        <f aca="false">VLOOKUP(C2289,Автомобили!A:F,6,0)</f>
        <v>15.6</v>
      </c>
      <c r="H2289" s="0" t="n">
        <f aca="false">G2289*(E2289/100)</f>
        <v>2.4336</v>
      </c>
      <c r="I2289" s="0" t="n">
        <f aca="false">IF(F2289=$F$4,H2289,0)</f>
        <v>0</v>
      </c>
    </row>
    <row r="2290" customFormat="false" ht="13.8" hidden="true" customHeight="false" outlineLevel="0" collapsed="false">
      <c r="A2290" s="1" t="n">
        <v>35</v>
      </c>
      <c r="B2290" s="1" t="n">
        <v>2289</v>
      </c>
      <c r="C2290" s="1" t="n">
        <v>12</v>
      </c>
      <c r="D2290" s="4" t="n">
        <v>45159.3949074074</v>
      </c>
      <c r="E2290" s="5" t="n">
        <v>7.6</v>
      </c>
      <c r="F2290" s="0" t="str">
        <f aca="false">VLOOKUP(A2290,Водители!A:F,6,0)</f>
        <v>Каневская</v>
      </c>
      <c r="G2290" s="0" t="n">
        <f aca="false">VLOOKUP(C2290,Автомобили!A:F,6,0)</f>
        <v>0</v>
      </c>
      <c r="H2290" s="0" t="n">
        <f aca="false">G2290*(E2290/100)</f>
        <v>0</v>
      </c>
      <c r="I2290" s="0" t="n">
        <f aca="false">IF(F2290=$F$4,H2290,0)</f>
        <v>0</v>
      </c>
    </row>
    <row r="2291" customFormat="false" ht="13.8" hidden="true" customHeight="false" outlineLevel="0" collapsed="false">
      <c r="A2291" s="1" t="n">
        <v>41</v>
      </c>
      <c r="B2291" s="1" t="n">
        <v>2290</v>
      </c>
      <c r="C2291" s="1" t="n">
        <v>37</v>
      </c>
      <c r="D2291" s="4" t="n">
        <v>45159.4904050926</v>
      </c>
      <c r="E2291" s="5" t="n">
        <v>41.3</v>
      </c>
      <c r="F2291" s="0" t="str">
        <f aca="false">VLOOKUP(A2291,Водители!A:F,6,0)</f>
        <v>Ульяновск</v>
      </c>
      <c r="G2291" s="0" t="n">
        <f aca="false">VLOOKUP(C2291,Автомобили!A:F,6,0)</f>
        <v>15.8</v>
      </c>
      <c r="H2291" s="0" t="n">
        <f aca="false">G2291*(E2291/100)</f>
        <v>6.5254</v>
      </c>
      <c r="I2291" s="0" t="n">
        <f aca="false">IF(F2291=$F$4,H2291,0)</f>
        <v>6.5254</v>
      </c>
    </row>
    <row r="2292" customFormat="false" ht="13.8" hidden="true" customHeight="false" outlineLevel="0" collapsed="false">
      <c r="A2292" s="1" t="n">
        <v>43</v>
      </c>
      <c r="B2292" s="1" t="n">
        <v>2291</v>
      </c>
      <c r="C2292" s="1" t="n">
        <v>32</v>
      </c>
      <c r="D2292" s="4" t="n">
        <v>45159.5138541667</v>
      </c>
      <c r="E2292" s="5" t="n">
        <v>13.1</v>
      </c>
      <c r="F2292" s="0" t="str">
        <f aca="false">VLOOKUP(A2292,Водители!A:F,6,0)</f>
        <v>Колпашево</v>
      </c>
      <c r="G2292" s="0" t="n">
        <f aca="false">VLOOKUP(C2292,Автомобили!A:F,6,0)</f>
        <v>0</v>
      </c>
      <c r="H2292" s="0" t="n">
        <f aca="false">G2292*(E2292/100)</f>
        <v>0</v>
      </c>
      <c r="I2292" s="0" t="n">
        <f aca="false">IF(F2292=$F$4,H2292,0)</f>
        <v>0</v>
      </c>
    </row>
    <row r="2293" customFormat="false" ht="13.8" hidden="true" customHeight="false" outlineLevel="0" collapsed="false">
      <c r="A2293" s="1" t="n">
        <v>8</v>
      </c>
      <c r="B2293" s="1" t="n">
        <v>2292</v>
      </c>
      <c r="C2293" s="1" t="n">
        <v>7</v>
      </c>
      <c r="D2293" s="4" t="n">
        <v>45159.5948611111</v>
      </c>
      <c r="E2293" s="5" t="n">
        <v>4.1</v>
      </c>
      <c r="F2293" s="0" t="str">
        <f aca="false">VLOOKUP(A2293,Водители!A:F,6,0)</f>
        <v>Ульяновск</v>
      </c>
      <c r="G2293" s="0" t="n">
        <f aca="false">VLOOKUP(C2293,Автомобили!A:F,6,0)</f>
        <v>0</v>
      </c>
      <c r="H2293" s="0" t="n">
        <f aca="false">G2293*(E2293/100)</f>
        <v>0</v>
      </c>
      <c r="I2293" s="0" t="n">
        <f aca="false">IF(F2293=$F$4,H2293,0)</f>
        <v>0</v>
      </c>
    </row>
    <row r="2294" customFormat="false" ht="13.8" hidden="true" customHeight="false" outlineLevel="0" collapsed="false">
      <c r="A2294" s="1" t="n">
        <v>53</v>
      </c>
      <c r="B2294" s="1" t="n">
        <v>2293</v>
      </c>
      <c r="C2294" s="1" t="n">
        <v>21</v>
      </c>
      <c r="D2294" s="4" t="n">
        <v>45159.6131481482</v>
      </c>
      <c r="E2294" s="5" t="n">
        <v>56.3</v>
      </c>
      <c r="F2294" s="0" t="str">
        <f aca="false">VLOOKUP(A2294,Водители!A:F,6,0)</f>
        <v>Чехов</v>
      </c>
      <c r="G2294" s="0" t="n">
        <f aca="false">VLOOKUP(C2294,Автомобили!A:F,6,0)</f>
        <v>0</v>
      </c>
      <c r="H2294" s="0" t="n">
        <f aca="false">G2294*(E2294/100)</f>
        <v>0</v>
      </c>
      <c r="I2294" s="0" t="n">
        <f aca="false">IF(F2294=$F$4,H2294,0)</f>
        <v>0</v>
      </c>
    </row>
    <row r="2295" customFormat="false" ht="13.8" hidden="true" customHeight="false" outlineLevel="0" collapsed="false">
      <c r="A2295" s="1" t="n">
        <v>16</v>
      </c>
      <c r="B2295" s="1" t="n">
        <v>2294</v>
      </c>
      <c r="C2295" s="1" t="n">
        <v>15</v>
      </c>
      <c r="D2295" s="4" t="n">
        <v>45159.7031712963</v>
      </c>
      <c r="E2295" s="5" t="n">
        <v>21.3</v>
      </c>
      <c r="F2295" s="0" t="str">
        <f aca="false">VLOOKUP(A2295,Водители!A:F,6,0)</f>
        <v>Ульяновск</v>
      </c>
      <c r="G2295" s="0" t="n">
        <f aca="false">VLOOKUP(C2295,Автомобили!A:F,6,0)</f>
        <v>0</v>
      </c>
      <c r="H2295" s="0" t="n">
        <f aca="false">G2295*(E2295/100)</f>
        <v>0</v>
      </c>
      <c r="I2295" s="0" t="n">
        <f aca="false">IF(F2295=$F$4,H2295,0)</f>
        <v>0</v>
      </c>
    </row>
    <row r="2296" customFormat="false" ht="13.8" hidden="true" customHeight="false" outlineLevel="0" collapsed="false">
      <c r="A2296" s="1" t="n">
        <v>58</v>
      </c>
      <c r="B2296" s="1" t="n">
        <v>2295</v>
      </c>
      <c r="C2296" s="1" t="n">
        <v>17</v>
      </c>
      <c r="D2296" s="4" t="n">
        <v>45159.7279976852</v>
      </c>
      <c r="E2296" s="5" t="n">
        <v>33.7</v>
      </c>
      <c r="F2296" s="0" t="str">
        <f aca="false">VLOOKUP(A2296,Водители!A:F,6,0)</f>
        <v>Белореченск</v>
      </c>
      <c r="G2296" s="0" t="n">
        <f aca="false">VLOOKUP(C2296,Автомобили!A:F,6,0)</f>
        <v>12</v>
      </c>
      <c r="H2296" s="0" t="n">
        <f aca="false">G2296*(E2296/100)</f>
        <v>4.044</v>
      </c>
      <c r="I2296" s="0" t="n">
        <f aca="false">IF(F2296=$F$4,H2296,0)</f>
        <v>0</v>
      </c>
    </row>
    <row r="2297" customFormat="false" ht="13.8" hidden="true" customHeight="false" outlineLevel="0" collapsed="false">
      <c r="A2297" s="1" t="n">
        <v>46</v>
      </c>
      <c r="B2297" s="1" t="n">
        <v>2296</v>
      </c>
      <c r="C2297" s="1" t="n">
        <v>35</v>
      </c>
      <c r="D2297" s="4" t="n">
        <v>45159.8443865741</v>
      </c>
      <c r="E2297" s="5" t="n">
        <v>9.9</v>
      </c>
      <c r="F2297" s="0" t="str">
        <f aca="false">VLOOKUP(A2297,Водители!A:F,6,0)</f>
        <v>Чехов</v>
      </c>
      <c r="G2297" s="0" t="n">
        <f aca="false">VLOOKUP(C2297,Автомобили!A:F,6,0)</f>
        <v>12.5</v>
      </c>
      <c r="H2297" s="0" t="n">
        <f aca="false">G2297*(E2297/100)</f>
        <v>1.2375</v>
      </c>
      <c r="I2297" s="0" t="n">
        <f aca="false">IF(F2297=$F$4,H2297,0)</f>
        <v>0</v>
      </c>
    </row>
    <row r="2298" customFormat="false" ht="13.8" hidden="true" customHeight="false" outlineLevel="0" collapsed="false">
      <c r="A2298" s="1" t="n">
        <v>18</v>
      </c>
      <c r="B2298" s="1" t="n">
        <v>2297</v>
      </c>
      <c r="C2298" s="1" t="n">
        <v>21</v>
      </c>
      <c r="D2298" s="4" t="n">
        <v>45159.854212963</v>
      </c>
      <c r="E2298" s="5" t="n">
        <v>18.8</v>
      </c>
      <c r="F2298" s="0" t="str">
        <f aca="false">VLOOKUP(A2298,Водители!A:F,6,0)</f>
        <v>Чехов</v>
      </c>
      <c r="G2298" s="0" t="n">
        <f aca="false">VLOOKUP(C2298,Автомобили!A:F,6,0)</f>
        <v>0</v>
      </c>
      <c r="H2298" s="0" t="n">
        <f aca="false">G2298*(E2298/100)</f>
        <v>0</v>
      </c>
      <c r="I2298" s="0" t="n">
        <f aca="false">IF(F2298=$F$4,H2298,0)</f>
        <v>0</v>
      </c>
    </row>
    <row r="2299" customFormat="false" ht="13.8" hidden="true" customHeight="false" outlineLevel="0" collapsed="false">
      <c r="A2299" s="1" t="n">
        <v>6</v>
      </c>
      <c r="B2299" s="1" t="n">
        <v>2298</v>
      </c>
      <c r="C2299" s="1" t="n">
        <v>32</v>
      </c>
      <c r="D2299" s="4" t="n">
        <v>45159.9160069445</v>
      </c>
      <c r="E2299" s="5" t="n">
        <v>50</v>
      </c>
      <c r="F2299" s="0" t="str">
        <f aca="false">VLOOKUP(A2299,Водители!A:F,6,0)</f>
        <v>Колпашево</v>
      </c>
      <c r="G2299" s="0" t="n">
        <f aca="false">VLOOKUP(C2299,Автомобили!A:F,6,0)</f>
        <v>0</v>
      </c>
      <c r="H2299" s="0" t="n">
        <f aca="false">G2299*(E2299/100)</f>
        <v>0</v>
      </c>
      <c r="I2299" s="0" t="n">
        <f aca="false">IF(F2299=$F$4,H2299,0)</f>
        <v>0</v>
      </c>
    </row>
    <row r="2300" customFormat="false" ht="13.8" hidden="true" customHeight="false" outlineLevel="0" collapsed="false">
      <c r="A2300" s="1" t="n">
        <v>52</v>
      </c>
      <c r="B2300" s="1" t="n">
        <v>2299</v>
      </c>
      <c r="C2300" s="1" t="n">
        <v>2</v>
      </c>
      <c r="D2300" s="4" t="n">
        <v>45159.9408333333</v>
      </c>
      <c r="E2300" s="5" t="n">
        <v>26.4</v>
      </c>
      <c r="F2300" s="0" t="str">
        <f aca="false">VLOOKUP(A2300,Водители!A:F,6,0)</f>
        <v>Белореченск</v>
      </c>
      <c r="G2300" s="0" t="n">
        <f aca="false">VLOOKUP(C2300,Автомобили!A:F,6,0)</f>
        <v>14</v>
      </c>
      <c r="H2300" s="0" t="n">
        <f aca="false">G2300*(E2300/100)</f>
        <v>3.696</v>
      </c>
      <c r="I2300" s="0" t="n">
        <f aca="false">IF(F2300=$F$4,H2300,0)</f>
        <v>0</v>
      </c>
    </row>
    <row r="2301" customFormat="false" ht="13.8" hidden="true" customHeight="false" outlineLevel="0" collapsed="false">
      <c r="A2301" s="1" t="n">
        <v>8</v>
      </c>
      <c r="B2301" s="1" t="n">
        <v>2300</v>
      </c>
      <c r="C2301" s="1" t="n">
        <v>15</v>
      </c>
      <c r="D2301" s="4" t="n">
        <v>45159.9512962963</v>
      </c>
      <c r="E2301" s="5" t="n">
        <v>18.3</v>
      </c>
      <c r="F2301" s="0" t="str">
        <f aca="false">VLOOKUP(A2301,Водители!A:F,6,0)</f>
        <v>Ульяновск</v>
      </c>
      <c r="G2301" s="0" t="n">
        <f aca="false">VLOOKUP(C2301,Автомобили!A:F,6,0)</f>
        <v>0</v>
      </c>
      <c r="H2301" s="0" t="n">
        <f aca="false">G2301*(E2301/100)</f>
        <v>0</v>
      </c>
      <c r="I2301" s="0" t="n">
        <f aca="false">IF(F2301=$F$4,H2301,0)</f>
        <v>0</v>
      </c>
    </row>
    <row r="2302" customFormat="false" ht="13.8" hidden="true" customHeight="false" outlineLevel="0" collapsed="false">
      <c r="A2302" s="1" t="n">
        <v>33</v>
      </c>
      <c r="B2302" s="1" t="n">
        <v>2301</v>
      </c>
      <c r="C2302" s="1" t="n">
        <v>39</v>
      </c>
      <c r="D2302" s="4" t="n">
        <v>45160.0056365741</v>
      </c>
      <c r="E2302" s="5" t="n">
        <v>41.2</v>
      </c>
      <c r="F2302" s="0" t="str">
        <f aca="false">VLOOKUP(A2302,Водители!A:F,6,0)</f>
        <v>Белореченск</v>
      </c>
      <c r="G2302" s="0" t="n">
        <f aca="false">VLOOKUP(C2302,Автомобили!A:F,6,0)</f>
        <v>0</v>
      </c>
      <c r="H2302" s="0" t="n">
        <f aca="false">G2302*(E2302/100)</f>
        <v>0</v>
      </c>
      <c r="I2302" s="0" t="n">
        <f aca="false">IF(F2302=$F$4,H2302,0)</f>
        <v>0</v>
      </c>
    </row>
    <row r="2303" customFormat="false" ht="13.8" hidden="true" customHeight="false" outlineLevel="0" collapsed="false">
      <c r="A2303" s="1" t="n">
        <v>48</v>
      </c>
      <c r="B2303" s="1" t="n">
        <v>2302</v>
      </c>
      <c r="C2303" s="1" t="n">
        <v>21</v>
      </c>
      <c r="D2303" s="4" t="n">
        <v>45160.0456018519</v>
      </c>
      <c r="E2303" s="5" t="n">
        <v>6.3</v>
      </c>
      <c r="F2303" s="0" t="str">
        <f aca="false">VLOOKUP(A2303,Водители!A:F,6,0)</f>
        <v>Чехов</v>
      </c>
      <c r="G2303" s="0" t="n">
        <f aca="false">VLOOKUP(C2303,Автомобили!A:F,6,0)</f>
        <v>0</v>
      </c>
      <c r="H2303" s="0" t="n">
        <f aca="false">G2303*(E2303/100)</f>
        <v>0</v>
      </c>
      <c r="I2303" s="0" t="n">
        <f aca="false">IF(F2303=$F$4,H2303,0)</f>
        <v>0</v>
      </c>
    </row>
    <row r="2304" customFormat="false" ht="13.8" hidden="true" customHeight="false" outlineLevel="0" collapsed="false">
      <c r="A2304" s="1" t="n">
        <v>3</v>
      </c>
      <c r="B2304" s="1" t="n">
        <v>2303</v>
      </c>
      <c r="C2304" s="1" t="n">
        <v>6</v>
      </c>
      <c r="D2304" s="4" t="n">
        <v>45160.1102777778</v>
      </c>
      <c r="E2304" s="5" t="n">
        <v>38</v>
      </c>
      <c r="F2304" s="0" t="str">
        <f aca="false">VLOOKUP(A2304,Водители!A:F,6,0)</f>
        <v>Колпашево</v>
      </c>
      <c r="G2304" s="0" t="n">
        <f aca="false">VLOOKUP(C2304,Автомобили!A:F,6,0)</f>
        <v>13.5</v>
      </c>
      <c r="H2304" s="0" t="n">
        <f aca="false">G2304*(E2304/100)</f>
        <v>5.13</v>
      </c>
      <c r="I2304" s="0" t="n">
        <f aca="false">IF(F2304=$F$4,H2304,0)</f>
        <v>0</v>
      </c>
    </row>
    <row r="2305" customFormat="false" ht="13.8" hidden="true" customHeight="false" outlineLevel="0" collapsed="false">
      <c r="A2305" s="1" t="n">
        <v>1</v>
      </c>
      <c r="B2305" s="1" t="n">
        <v>2304</v>
      </c>
      <c r="C2305" s="1" t="n">
        <v>24</v>
      </c>
      <c r="D2305" s="4" t="n">
        <v>45160.284212963</v>
      </c>
      <c r="E2305" s="5" t="n">
        <v>4.1</v>
      </c>
      <c r="F2305" s="0" t="str">
        <f aca="false">VLOOKUP(A2305,Водители!A:F,6,0)</f>
        <v>Каневская</v>
      </c>
      <c r="G2305" s="0" t="n">
        <f aca="false">VLOOKUP(C2305,Автомобили!A:F,6,0)</f>
        <v>12.4</v>
      </c>
      <c r="H2305" s="0" t="n">
        <f aca="false">G2305*(E2305/100)</f>
        <v>0.5084</v>
      </c>
      <c r="I2305" s="0" t="n">
        <f aca="false">IF(F2305=$F$4,H2305,0)</f>
        <v>0</v>
      </c>
    </row>
    <row r="2306" customFormat="false" ht="13.8" hidden="true" customHeight="false" outlineLevel="0" collapsed="false">
      <c r="A2306" s="1" t="n">
        <v>22</v>
      </c>
      <c r="B2306" s="1" t="n">
        <v>2305</v>
      </c>
      <c r="C2306" s="1" t="n">
        <v>42</v>
      </c>
      <c r="D2306" s="4" t="n">
        <v>45160.4173263889</v>
      </c>
      <c r="E2306" s="5" t="n">
        <v>30.5</v>
      </c>
      <c r="F2306" s="0" t="str">
        <f aca="false">VLOOKUP(A2306,Водители!A:F,6,0)</f>
        <v>Бодайбо</v>
      </c>
      <c r="G2306" s="0" t="n">
        <f aca="false">VLOOKUP(C2306,Автомобили!A:F,6,0)</f>
        <v>15.3</v>
      </c>
      <c r="H2306" s="0" t="n">
        <f aca="false">G2306*(E2306/100)</f>
        <v>4.6665</v>
      </c>
      <c r="I2306" s="0" t="n">
        <f aca="false">IF(F2306=$F$4,H2306,0)</f>
        <v>0</v>
      </c>
    </row>
    <row r="2307" customFormat="false" ht="13.8" hidden="true" customHeight="false" outlineLevel="0" collapsed="false">
      <c r="A2307" s="1" t="n">
        <v>4</v>
      </c>
      <c r="B2307" s="1" t="n">
        <v>2306</v>
      </c>
      <c r="C2307" s="1" t="n">
        <v>6</v>
      </c>
      <c r="D2307" s="4" t="n">
        <v>45160.4669097222</v>
      </c>
      <c r="E2307" s="5" t="n">
        <v>14.5</v>
      </c>
      <c r="F2307" s="0" t="str">
        <f aca="false">VLOOKUP(A2307,Водители!A:F,6,0)</f>
        <v>Колпашево</v>
      </c>
      <c r="G2307" s="0" t="n">
        <f aca="false">VLOOKUP(C2307,Автомобили!A:F,6,0)</f>
        <v>13.5</v>
      </c>
      <c r="H2307" s="0" t="n">
        <f aca="false">G2307*(E2307/100)</f>
        <v>1.9575</v>
      </c>
      <c r="I2307" s="0" t="n">
        <f aca="false">IF(F2307=$F$4,H2307,0)</f>
        <v>0</v>
      </c>
    </row>
    <row r="2308" customFormat="false" ht="13.8" hidden="true" customHeight="false" outlineLevel="0" collapsed="false">
      <c r="A2308" s="1" t="n">
        <v>54</v>
      </c>
      <c r="B2308" s="1" t="n">
        <v>2307</v>
      </c>
      <c r="C2308" s="1" t="n">
        <v>40</v>
      </c>
      <c r="D2308" s="4" t="n">
        <v>45160.6250231481</v>
      </c>
      <c r="E2308" s="5" t="n">
        <v>54</v>
      </c>
      <c r="F2308" s="0" t="str">
        <f aca="false">VLOOKUP(A2308,Водители!A:F,6,0)</f>
        <v>Ульяновск</v>
      </c>
      <c r="G2308" s="0" t="n">
        <f aca="false">VLOOKUP(C2308,Автомобили!A:F,6,0)</f>
        <v>0</v>
      </c>
      <c r="H2308" s="0" t="n">
        <f aca="false">G2308*(E2308/100)</f>
        <v>0</v>
      </c>
      <c r="I2308" s="0" t="n">
        <f aca="false">IF(F2308=$F$4,H2308,0)</f>
        <v>0</v>
      </c>
    </row>
    <row r="2309" customFormat="false" ht="13.8" hidden="true" customHeight="false" outlineLevel="0" collapsed="false">
      <c r="A2309" s="1" t="n">
        <v>4</v>
      </c>
      <c r="B2309" s="1" t="n">
        <v>2308</v>
      </c>
      <c r="C2309" s="1" t="n">
        <v>6</v>
      </c>
      <c r="D2309" s="4" t="n">
        <v>45160.6318287037</v>
      </c>
      <c r="E2309" s="5" t="n">
        <v>53.1</v>
      </c>
      <c r="F2309" s="0" t="str">
        <f aca="false">VLOOKUP(A2309,Водители!A:F,6,0)</f>
        <v>Колпашево</v>
      </c>
      <c r="G2309" s="0" t="n">
        <f aca="false">VLOOKUP(C2309,Автомобили!A:F,6,0)</f>
        <v>13.5</v>
      </c>
      <c r="H2309" s="0" t="n">
        <f aca="false">G2309*(E2309/100)</f>
        <v>7.1685</v>
      </c>
      <c r="I2309" s="0" t="n">
        <f aca="false">IF(F2309=$F$4,H2309,0)</f>
        <v>0</v>
      </c>
    </row>
    <row r="2310" customFormat="false" ht="13.8" hidden="true" customHeight="false" outlineLevel="0" collapsed="false">
      <c r="A2310" s="1" t="n">
        <v>25</v>
      </c>
      <c r="B2310" s="1" t="n">
        <v>2309</v>
      </c>
      <c r="C2310" s="1" t="n">
        <v>13</v>
      </c>
      <c r="D2310" s="4" t="n">
        <v>45160.6338078704</v>
      </c>
      <c r="E2310" s="5" t="n">
        <v>28</v>
      </c>
      <c r="F2310" s="0" t="str">
        <f aca="false">VLOOKUP(A2310,Водители!A:F,6,0)</f>
        <v>Малгобек</v>
      </c>
      <c r="G2310" s="0" t="n">
        <f aca="false">VLOOKUP(C2310,Автомобили!A:F,6,0)</f>
        <v>14.5</v>
      </c>
      <c r="H2310" s="0" t="n">
        <f aca="false">G2310*(E2310/100)</f>
        <v>4.06</v>
      </c>
      <c r="I2310" s="0" t="n">
        <f aca="false">IF(F2310=$F$4,H2310,0)</f>
        <v>0</v>
      </c>
    </row>
    <row r="2311" customFormat="false" ht="13.8" hidden="true" customHeight="false" outlineLevel="0" collapsed="false">
      <c r="A2311" s="1" t="n">
        <v>28</v>
      </c>
      <c r="B2311" s="1" t="n">
        <v>2310</v>
      </c>
      <c r="C2311" s="1" t="n">
        <v>41</v>
      </c>
      <c r="D2311" s="4" t="n">
        <v>45160.6856134259</v>
      </c>
      <c r="E2311" s="5" t="n">
        <v>29.7</v>
      </c>
      <c r="F2311" s="0" t="str">
        <f aca="false">VLOOKUP(A2311,Водители!A:F,6,0)</f>
        <v>Чехов</v>
      </c>
      <c r="G2311" s="0" t="n">
        <f aca="false">VLOOKUP(C2311,Автомобили!A:F,6,0)</f>
        <v>11.4</v>
      </c>
      <c r="H2311" s="0" t="n">
        <f aca="false">G2311*(E2311/100)</f>
        <v>3.3858</v>
      </c>
      <c r="I2311" s="0" t="n">
        <f aca="false">IF(F2311=$F$4,H2311,0)</f>
        <v>0</v>
      </c>
    </row>
    <row r="2312" customFormat="false" ht="13.8" hidden="true" customHeight="false" outlineLevel="0" collapsed="false">
      <c r="A2312" s="1" t="n">
        <v>18</v>
      </c>
      <c r="B2312" s="1" t="n">
        <v>2311</v>
      </c>
      <c r="C2312" s="1" t="n">
        <v>41</v>
      </c>
      <c r="D2312" s="4" t="n">
        <v>45161.062037037</v>
      </c>
      <c r="E2312" s="5" t="n">
        <v>12.1</v>
      </c>
      <c r="F2312" s="0" t="str">
        <f aca="false">VLOOKUP(A2312,Водители!A:F,6,0)</f>
        <v>Чехов</v>
      </c>
      <c r="G2312" s="0" t="n">
        <f aca="false">VLOOKUP(C2312,Автомобили!A:F,6,0)</f>
        <v>11.4</v>
      </c>
      <c r="H2312" s="0" t="n">
        <f aca="false">G2312*(E2312/100)</f>
        <v>1.3794</v>
      </c>
      <c r="I2312" s="0" t="n">
        <f aca="false">IF(F2312=$F$4,H2312,0)</f>
        <v>0</v>
      </c>
    </row>
    <row r="2313" customFormat="false" ht="13.8" hidden="true" customHeight="false" outlineLevel="0" collapsed="false">
      <c r="A2313" s="1" t="n">
        <v>12</v>
      </c>
      <c r="B2313" s="1" t="n">
        <v>2312</v>
      </c>
      <c r="C2313" s="1" t="n">
        <v>20</v>
      </c>
      <c r="D2313" s="4" t="n">
        <v>45161.2544097222</v>
      </c>
      <c r="E2313" s="5" t="n">
        <v>14.6</v>
      </c>
      <c r="F2313" s="0" t="str">
        <f aca="false">VLOOKUP(A2313,Водители!A:F,6,0)</f>
        <v>Ставрополь</v>
      </c>
      <c r="G2313" s="0" t="n">
        <f aca="false">VLOOKUP(C2313,Автомобили!A:F,6,0)</f>
        <v>13.4</v>
      </c>
      <c r="H2313" s="0" t="n">
        <f aca="false">G2313*(E2313/100)</f>
        <v>1.9564</v>
      </c>
      <c r="I2313" s="0" t="n">
        <f aca="false">IF(F2313=$F$4,H2313,0)</f>
        <v>0</v>
      </c>
    </row>
    <row r="2314" customFormat="false" ht="13.8" hidden="true" customHeight="false" outlineLevel="0" collapsed="false">
      <c r="A2314" s="1" t="n">
        <v>22</v>
      </c>
      <c r="B2314" s="1" t="n">
        <v>2313</v>
      </c>
      <c r="C2314" s="1" t="n">
        <v>25</v>
      </c>
      <c r="D2314" s="4" t="n">
        <v>45161.2708564815</v>
      </c>
      <c r="E2314" s="5" t="n">
        <v>53</v>
      </c>
      <c r="F2314" s="0" t="str">
        <f aca="false">VLOOKUP(A2314,Водители!A:F,6,0)</f>
        <v>Бодайбо</v>
      </c>
      <c r="G2314" s="0" t="n">
        <f aca="false">VLOOKUP(C2314,Автомобили!A:F,6,0)</f>
        <v>9.8</v>
      </c>
      <c r="H2314" s="0" t="n">
        <f aca="false">G2314*(E2314/100)</f>
        <v>5.194</v>
      </c>
      <c r="I2314" s="0" t="n">
        <f aca="false">IF(F2314=$F$4,H2314,0)</f>
        <v>0</v>
      </c>
    </row>
    <row r="2315" customFormat="false" ht="13.8" hidden="true" customHeight="false" outlineLevel="0" collapsed="false">
      <c r="A2315" s="1" t="n">
        <v>34</v>
      </c>
      <c r="B2315" s="1" t="n">
        <v>2314</v>
      </c>
      <c r="C2315" s="1" t="n">
        <v>6</v>
      </c>
      <c r="D2315" s="4" t="n">
        <v>45161.2762384259</v>
      </c>
      <c r="E2315" s="5" t="n">
        <v>31.3</v>
      </c>
      <c r="F2315" s="0" t="str">
        <f aca="false">VLOOKUP(A2315,Водители!A:F,6,0)</f>
        <v>Колпашево</v>
      </c>
      <c r="G2315" s="0" t="n">
        <f aca="false">VLOOKUP(C2315,Автомобили!A:F,6,0)</f>
        <v>13.5</v>
      </c>
      <c r="H2315" s="0" t="n">
        <f aca="false">G2315*(E2315/100)</f>
        <v>4.2255</v>
      </c>
      <c r="I2315" s="0" t="n">
        <f aca="false">IF(F2315=$F$4,H2315,0)</f>
        <v>0</v>
      </c>
    </row>
    <row r="2316" customFormat="false" ht="13.8" hidden="true" customHeight="false" outlineLevel="0" collapsed="false">
      <c r="A2316" s="1" t="n">
        <v>46</v>
      </c>
      <c r="B2316" s="1" t="n">
        <v>2315</v>
      </c>
      <c r="C2316" s="1" t="n">
        <v>19</v>
      </c>
      <c r="D2316" s="4" t="n">
        <v>45161.2858217593</v>
      </c>
      <c r="E2316" s="5" t="n">
        <v>37.3</v>
      </c>
      <c r="F2316" s="0" t="str">
        <f aca="false">VLOOKUP(A2316,Водители!A:F,6,0)</f>
        <v>Чехов</v>
      </c>
      <c r="G2316" s="0" t="n">
        <f aca="false">VLOOKUP(C2316,Автомобили!A:F,6,0)</f>
        <v>14.6</v>
      </c>
      <c r="H2316" s="0" t="n">
        <f aca="false">G2316*(E2316/100)</f>
        <v>5.4458</v>
      </c>
      <c r="I2316" s="0" t="n">
        <f aca="false">IF(F2316=$F$4,H2316,0)</f>
        <v>0</v>
      </c>
    </row>
    <row r="2317" customFormat="false" ht="13.8" hidden="true" customHeight="false" outlineLevel="0" collapsed="false">
      <c r="A2317" s="1" t="n">
        <v>3</v>
      </c>
      <c r="B2317" s="1" t="n">
        <v>2316</v>
      </c>
      <c r="C2317" s="1" t="n">
        <v>6</v>
      </c>
      <c r="D2317" s="4" t="n">
        <v>45161.3119328704</v>
      </c>
      <c r="E2317" s="5" t="n">
        <v>5.5</v>
      </c>
      <c r="F2317" s="0" t="str">
        <f aca="false">VLOOKUP(A2317,Водители!A:F,6,0)</f>
        <v>Колпашево</v>
      </c>
      <c r="G2317" s="0" t="n">
        <f aca="false">VLOOKUP(C2317,Автомобили!A:F,6,0)</f>
        <v>13.5</v>
      </c>
      <c r="H2317" s="0" t="n">
        <f aca="false">G2317*(E2317/100)</f>
        <v>0.7425</v>
      </c>
      <c r="I2317" s="0" t="n">
        <f aca="false">IF(F2317=$F$4,H2317,0)</f>
        <v>0</v>
      </c>
    </row>
    <row r="2318" customFormat="false" ht="13.8" hidden="true" customHeight="false" outlineLevel="0" collapsed="false">
      <c r="A2318" s="1" t="n">
        <v>25</v>
      </c>
      <c r="B2318" s="1" t="n">
        <v>2317</v>
      </c>
      <c r="C2318" s="1" t="n">
        <v>22</v>
      </c>
      <c r="D2318" s="4" t="n">
        <v>45161.3325115741</v>
      </c>
      <c r="E2318" s="5" t="n">
        <v>23.5</v>
      </c>
      <c r="F2318" s="0" t="str">
        <f aca="false">VLOOKUP(A2318,Водители!A:F,6,0)</f>
        <v>Малгобек</v>
      </c>
      <c r="G2318" s="0" t="n">
        <f aca="false">VLOOKUP(C2318,Автомобили!A:F,6,0)</f>
        <v>12.6</v>
      </c>
      <c r="H2318" s="0" t="n">
        <f aca="false">G2318*(E2318/100)</f>
        <v>2.961</v>
      </c>
      <c r="I2318" s="0" t="n">
        <f aca="false">IF(F2318=$F$4,H2318,0)</f>
        <v>0</v>
      </c>
    </row>
    <row r="2319" customFormat="false" ht="13.8" hidden="true" customHeight="false" outlineLevel="0" collapsed="false">
      <c r="A2319" s="1" t="n">
        <v>13</v>
      </c>
      <c r="B2319" s="1" t="n">
        <v>2318</v>
      </c>
      <c r="C2319" s="1" t="n">
        <v>17</v>
      </c>
      <c r="D2319" s="4" t="n">
        <v>45161.3937731482</v>
      </c>
      <c r="E2319" s="5" t="n">
        <v>52</v>
      </c>
      <c r="F2319" s="0" t="str">
        <f aca="false">VLOOKUP(A2319,Водители!A:F,6,0)</f>
        <v>Белореченск</v>
      </c>
      <c r="G2319" s="0" t="n">
        <f aca="false">VLOOKUP(C2319,Автомобили!A:F,6,0)</f>
        <v>12</v>
      </c>
      <c r="H2319" s="0" t="n">
        <f aca="false">G2319*(E2319/100)</f>
        <v>6.24</v>
      </c>
      <c r="I2319" s="0" t="n">
        <f aca="false">IF(F2319=$F$4,H2319,0)</f>
        <v>0</v>
      </c>
    </row>
    <row r="2320" customFormat="false" ht="13.8" hidden="true" customHeight="false" outlineLevel="0" collapsed="false">
      <c r="A2320" s="1" t="n">
        <v>29</v>
      </c>
      <c r="B2320" s="1" t="n">
        <v>2319</v>
      </c>
      <c r="C2320" s="1" t="n">
        <v>6</v>
      </c>
      <c r="D2320" s="4" t="n">
        <v>45161.4545023148</v>
      </c>
      <c r="E2320" s="5" t="n">
        <v>24</v>
      </c>
      <c r="F2320" s="0" t="str">
        <f aca="false">VLOOKUP(A2320,Водители!A:F,6,0)</f>
        <v>Колпашево</v>
      </c>
      <c r="G2320" s="0" t="n">
        <f aca="false">VLOOKUP(C2320,Автомобили!A:F,6,0)</f>
        <v>13.5</v>
      </c>
      <c r="H2320" s="0" t="n">
        <f aca="false">G2320*(E2320/100)</f>
        <v>3.24</v>
      </c>
      <c r="I2320" s="0" t="n">
        <f aca="false">IF(F2320=$F$4,H2320,0)</f>
        <v>0</v>
      </c>
    </row>
    <row r="2321" customFormat="false" ht="13.8" hidden="true" customHeight="false" outlineLevel="0" collapsed="false">
      <c r="A2321" s="1" t="n">
        <v>16</v>
      </c>
      <c r="B2321" s="1" t="n">
        <v>2320</v>
      </c>
      <c r="C2321" s="1" t="n">
        <v>37</v>
      </c>
      <c r="D2321" s="4" t="n">
        <v>45161.4570486111</v>
      </c>
      <c r="E2321" s="5" t="n">
        <v>26.5</v>
      </c>
      <c r="F2321" s="0" t="str">
        <f aca="false">VLOOKUP(A2321,Водители!A:F,6,0)</f>
        <v>Ульяновск</v>
      </c>
      <c r="G2321" s="0" t="n">
        <f aca="false">VLOOKUP(C2321,Автомобили!A:F,6,0)</f>
        <v>15.8</v>
      </c>
      <c r="H2321" s="0" t="n">
        <f aca="false">G2321*(E2321/100)</f>
        <v>4.187</v>
      </c>
      <c r="I2321" s="0" t="n">
        <f aca="false">IF(F2321=$F$4,H2321,0)</f>
        <v>4.187</v>
      </c>
    </row>
    <row r="2322" customFormat="false" ht="13.8" hidden="true" customHeight="false" outlineLevel="0" collapsed="false">
      <c r="A2322" s="1" t="n">
        <v>5</v>
      </c>
      <c r="B2322" s="1" t="n">
        <v>2321</v>
      </c>
      <c r="C2322" s="1" t="n">
        <v>36</v>
      </c>
      <c r="D2322" s="4" t="n">
        <v>45161.4734606482</v>
      </c>
      <c r="E2322" s="5" t="n">
        <v>13.7</v>
      </c>
      <c r="F2322" s="0" t="str">
        <f aca="false">VLOOKUP(A2322,Водители!A:F,6,0)</f>
        <v>Каневская</v>
      </c>
      <c r="G2322" s="0" t="n">
        <f aca="false">VLOOKUP(C2322,Автомобили!A:F,6,0)</f>
        <v>0</v>
      </c>
      <c r="H2322" s="0" t="n">
        <f aca="false">G2322*(E2322/100)</f>
        <v>0</v>
      </c>
      <c r="I2322" s="0" t="n">
        <f aca="false">IF(F2322=$F$4,H2322,0)</f>
        <v>0</v>
      </c>
    </row>
    <row r="2323" customFormat="false" ht="13.8" hidden="true" customHeight="false" outlineLevel="0" collapsed="false">
      <c r="A2323" s="1" t="n">
        <v>28</v>
      </c>
      <c r="B2323" s="1" t="n">
        <v>2322</v>
      </c>
      <c r="C2323" s="1" t="n">
        <v>41</v>
      </c>
      <c r="D2323" s="4" t="n">
        <v>45161.5171527778</v>
      </c>
      <c r="E2323" s="5" t="n">
        <v>13.7</v>
      </c>
      <c r="F2323" s="0" t="str">
        <f aca="false">VLOOKUP(A2323,Водители!A:F,6,0)</f>
        <v>Чехов</v>
      </c>
      <c r="G2323" s="0" t="n">
        <f aca="false">VLOOKUP(C2323,Автомобили!A:F,6,0)</f>
        <v>11.4</v>
      </c>
      <c r="H2323" s="0" t="n">
        <f aca="false">G2323*(E2323/100)</f>
        <v>1.5618</v>
      </c>
      <c r="I2323" s="0" t="n">
        <f aca="false">IF(F2323=$F$4,H2323,0)</f>
        <v>0</v>
      </c>
    </row>
    <row r="2324" customFormat="false" ht="13.8" hidden="true" customHeight="false" outlineLevel="0" collapsed="false">
      <c r="A2324" s="1" t="n">
        <v>49</v>
      </c>
      <c r="B2324" s="1" t="n">
        <v>2323</v>
      </c>
      <c r="C2324" s="1" t="n">
        <v>31</v>
      </c>
      <c r="D2324" s="4" t="n">
        <v>45161.5918518519</v>
      </c>
      <c r="E2324" s="5" t="n">
        <v>34.5</v>
      </c>
      <c r="F2324" s="0" t="str">
        <f aca="false">VLOOKUP(A2324,Водители!A:F,6,0)</f>
        <v>Ставрополь</v>
      </c>
      <c r="G2324" s="0" t="n">
        <f aca="false">VLOOKUP(C2324,Автомобили!A:F,6,0)</f>
        <v>0</v>
      </c>
      <c r="H2324" s="0" t="n">
        <f aca="false">G2324*(E2324/100)</f>
        <v>0</v>
      </c>
      <c r="I2324" s="0" t="n">
        <f aca="false">IF(F2324=$F$4,H2324,0)</f>
        <v>0</v>
      </c>
    </row>
    <row r="2325" customFormat="false" ht="13.8" hidden="true" customHeight="false" outlineLevel="0" collapsed="false">
      <c r="A2325" s="1" t="n">
        <v>53</v>
      </c>
      <c r="B2325" s="1" t="n">
        <v>2324</v>
      </c>
      <c r="C2325" s="1" t="n">
        <v>35</v>
      </c>
      <c r="D2325" s="4" t="n">
        <v>45161.6945486111</v>
      </c>
      <c r="E2325" s="5" t="n">
        <v>2.9</v>
      </c>
      <c r="F2325" s="0" t="str">
        <f aca="false">VLOOKUP(A2325,Водители!A:F,6,0)</f>
        <v>Чехов</v>
      </c>
      <c r="G2325" s="0" t="n">
        <f aca="false">VLOOKUP(C2325,Автомобили!A:F,6,0)</f>
        <v>12.5</v>
      </c>
      <c r="H2325" s="0" t="n">
        <f aca="false">G2325*(E2325/100)</f>
        <v>0.3625</v>
      </c>
      <c r="I2325" s="0" t="n">
        <f aca="false">IF(F2325=$F$4,H2325,0)</f>
        <v>0</v>
      </c>
    </row>
    <row r="2326" customFormat="false" ht="13.8" hidden="true" customHeight="false" outlineLevel="0" collapsed="false">
      <c r="A2326" s="1" t="n">
        <v>43</v>
      </c>
      <c r="B2326" s="1" t="n">
        <v>2325</v>
      </c>
      <c r="C2326" s="1" t="n">
        <v>32</v>
      </c>
      <c r="D2326" s="4" t="n">
        <v>45161.7034027778</v>
      </c>
      <c r="E2326" s="5" t="n">
        <v>22.4</v>
      </c>
      <c r="F2326" s="0" t="str">
        <f aca="false">VLOOKUP(A2326,Водители!A:F,6,0)</f>
        <v>Колпашево</v>
      </c>
      <c r="G2326" s="0" t="n">
        <f aca="false">VLOOKUP(C2326,Автомобили!A:F,6,0)</f>
        <v>0</v>
      </c>
      <c r="H2326" s="0" t="n">
        <f aca="false">G2326*(E2326/100)</f>
        <v>0</v>
      </c>
      <c r="I2326" s="0" t="n">
        <f aca="false">IF(F2326=$F$4,H2326,0)</f>
        <v>0</v>
      </c>
    </row>
    <row r="2327" customFormat="false" ht="13.8" hidden="true" customHeight="false" outlineLevel="0" collapsed="false">
      <c r="A2327" s="1" t="n">
        <v>57</v>
      </c>
      <c r="B2327" s="1" t="n">
        <v>2326</v>
      </c>
      <c r="C2327" s="1" t="n">
        <v>3</v>
      </c>
      <c r="D2327" s="4" t="n">
        <v>45161.7643287037</v>
      </c>
      <c r="E2327" s="5" t="n">
        <v>19.8</v>
      </c>
      <c r="F2327" s="0" t="str">
        <f aca="false">VLOOKUP(A2327,Водители!A:F,6,0)</f>
        <v>Каневская</v>
      </c>
      <c r="G2327" s="0" t="n">
        <f aca="false">VLOOKUP(C2327,Автомобили!A:F,6,0)</f>
        <v>0</v>
      </c>
      <c r="H2327" s="0" t="n">
        <f aca="false">G2327*(E2327/100)</f>
        <v>0</v>
      </c>
      <c r="I2327" s="0" t="n">
        <f aca="false">IF(F2327=$F$4,H2327,0)</f>
        <v>0</v>
      </c>
    </row>
    <row r="2328" customFormat="false" ht="13.8" hidden="true" customHeight="false" outlineLevel="0" collapsed="false">
      <c r="A2328" s="1" t="n">
        <v>39</v>
      </c>
      <c r="B2328" s="1" t="n">
        <v>2327</v>
      </c>
      <c r="C2328" s="1" t="n">
        <v>40</v>
      </c>
      <c r="D2328" s="4" t="n">
        <v>45161.783912037</v>
      </c>
      <c r="E2328" s="5" t="n">
        <v>46.2</v>
      </c>
      <c r="F2328" s="0" t="str">
        <f aca="false">VLOOKUP(A2328,Водители!A:F,6,0)</f>
        <v>Ульяновск</v>
      </c>
      <c r="G2328" s="0" t="n">
        <f aca="false">VLOOKUP(C2328,Автомобили!A:F,6,0)</f>
        <v>0</v>
      </c>
      <c r="H2328" s="0" t="n">
        <f aca="false">G2328*(E2328/100)</f>
        <v>0</v>
      </c>
      <c r="I2328" s="0" t="n">
        <f aca="false">IF(F2328=$F$4,H2328,0)</f>
        <v>0</v>
      </c>
    </row>
    <row r="2329" customFormat="false" ht="13.8" hidden="true" customHeight="false" outlineLevel="0" collapsed="false">
      <c r="A2329" s="1" t="n">
        <v>27</v>
      </c>
      <c r="B2329" s="1" t="n">
        <v>2328</v>
      </c>
      <c r="C2329" s="1" t="n">
        <v>17</v>
      </c>
      <c r="D2329" s="4" t="n">
        <v>45161.8089236111</v>
      </c>
      <c r="E2329" s="5" t="n">
        <v>53.6</v>
      </c>
      <c r="F2329" s="0" t="str">
        <f aca="false">VLOOKUP(A2329,Водители!A:F,6,0)</f>
        <v>Белореченск</v>
      </c>
      <c r="G2329" s="0" t="n">
        <f aca="false">VLOOKUP(C2329,Автомобили!A:F,6,0)</f>
        <v>12</v>
      </c>
      <c r="H2329" s="0" t="n">
        <f aca="false">G2329*(E2329/100)</f>
        <v>6.432</v>
      </c>
      <c r="I2329" s="0" t="n">
        <f aca="false">IF(F2329=$F$4,H2329,0)</f>
        <v>0</v>
      </c>
    </row>
    <row r="2330" customFormat="false" ht="13.8" hidden="true" customHeight="false" outlineLevel="0" collapsed="false">
      <c r="A2330" s="1" t="n">
        <v>42</v>
      </c>
      <c r="B2330" s="1" t="n">
        <v>2329</v>
      </c>
      <c r="C2330" s="1" t="n">
        <v>16</v>
      </c>
      <c r="D2330" s="4" t="n">
        <v>45161.8424189815</v>
      </c>
      <c r="E2330" s="5" t="n">
        <v>51.5</v>
      </c>
      <c r="F2330" s="0" t="str">
        <f aca="false">VLOOKUP(A2330,Водители!A:F,6,0)</f>
        <v>Бодайбо</v>
      </c>
      <c r="G2330" s="0" t="n">
        <f aca="false">VLOOKUP(C2330,Автомобили!A:F,6,0)</f>
        <v>10</v>
      </c>
      <c r="H2330" s="0" t="n">
        <f aca="false">G2330*(E2330/100)</f>
        <v>5.15</v>
      </c>
      <c r="I2330" s="0" t="n">
        <f aca="false">IF(F2330=$F$4,H2330,0)</f>
        <v>0</v>
      </c>
    </row>
    <row r="2331" customFormat="false" ht="13.8" hidden="true" customHeight="false" outlineLevel="0" collapsed="false">
      <c r="A2331" s="1" t="n">
        <v>21</v>
      </c>
      <c r="B2331" s="1" t="n">
        <v>2330</v>
      </c>
      <c r="C2331" s="1" t="n">
        <v>40</v>
      </c>
      <c r="D2331" s="4" t="n">
        <v>45161.9331365741</v>
      </c>
      <c r="E2331" s="5" t="n">
        <v>22.2</v>
      </c>
      <c r="F2331" s="0" t="str">
        <f aca="false">VLOOKUP(A2331,Водители!A:F,6,0)</f>
        <v>Ульяновск</v>
      </c>
      <c r="G2331" s="0" t="n">
        <f aca="false">VLOOKUP(C2331,Автомобили!A:F,6,0)</f>
        <v>0</v>
      </c>
      <c r="H2331" s="0" t="n">
        <f aca="false">G2331*(E2331/100)</f>
        <v>0</v>
      </c>
      <c r="I2331" s="0" t="n">
        <f aca="false">IF(F2331=$F$4,H2331,0)</f>
        <v>0</v>
      </c>
    </row>
    <row r="2332" customFormat="false" ht="13.8" hidden="true" customHeight="false" outlineLevel="0" collapsed="false">
      <c r="A2332" s="1" t="n">
        <v>41</v>
      </c>
      <c r="B2332" s="1" t="n">
        <v>2331</v>
      </c>
      <c r="C2332" s="1" t="n">
        <v>7</v>
      </c>
      <c r="D2332" s="4" t="n">
        <v>45161.9813310185</v>
      </c>
      <c r="E2332" s="5" t="n">
        <v>45.6</v>
      </c>
      <c r="F2332" s="0" t="str">
        <f aca="false">VLOOKUP(A2332,Водители!A:F,6,0)</f>
        <v>Ульяновск</v>
      </c>
      <c r="G2332" s="0" t="n">
        <f aca="false">VLOOKUP(C2332,Автомобили!A:F,6,0)</f>
        <v>0</v>
      </c>
      <c r="H2332" s="0" t="n">
        <f aca="false">G2332*(E2332/100)</f>
        <v>0</v>
      </c>
      <c r="I2332" s="0" t="n">
        <f aca="false">IF(F2332=$F$4,H2332,0)</f>
        <v>0</v>
      </c>
    </row>
    <row r="2333" customFormat="false" ht="13.8" hidden="true" customHeight="false" outlineLevel="0" collapsed="false">
      <c r="A2333" s="1" t="n">
        <v>45</v>
      </c>
      <c r="B2333" s="1" t="n">
        <v>2332</v>
      </c>
      <c r="C2333" s="1" t="n">
        <v>31</v>
      </c>
      <c r="D2333" s="4" t="n">
        <v>45162.0413310185</v>
      </c>
      <c r="E2333" s="5" t="n">
        <v>24.1</v>
      </c>
      <c r="F2333" s="0" t="str">
        <f aca="false">VLOOKUP(A2333,Водители!A:F,6,0)</f>
        <v>Ставрополь</v>
      </c>
      <c r="G2333" s="0" t="n">
        <f aca="false">VLOOKUP(C2333,Автомобили!A:F,6,0)</f>
        <v>0</v>
      </c>
      <c r="H2333" s="0" t="n">
        <f aca="false">G2333*(E2333/100)</f>
        <v>0</v>
      </c>
      <c r="I2333" s="0" t="n">
        <f aca="false">IF(F2333=$F$4,H2333,0)</f>
        <v>0</v>
      </c>
    </row>
    <row r="2334" customFormat="false" ht="13.8" hidden="true" customHeight="false" outlineLevel="0" collapsed="false">
      <c r="A2334" s="1" t="n">
        <v>52</v>
      </c>
      <c r="B2334" s="1" t="n">
        <v>2333</v>
      </c>
      <c r="C2334" s="1" t="n">
        <v>39</v>
      </c>
      <c r="D2334" s="4" t="n">
        <v>45162.1040393519</v>
      </c>
      <c r="E2334" s="5" t="n">
        <v>26.7</v>
      </c>
      <c r="F2334" s="0" t="str">
        <f aca="false">VLOOKUP(A2334,Водители!A:F,6,0)</f>
        <v>Белореченск</v>
      </c>
      <c r="G2334" s="0" t="n">
        <f aca="false">VLOOKUP(C2334,Автомобили!A:F,6,0)</f>
        <v>0</v>
      </c>
      <c r="H2334" s="0" t="n">
        <f aca="false">G2334*(E2334/100)</f>
        <v>0</v>
      </c>
      <c r="I2334" s="0" t="n">
        <f aca="false">IF(F2334=$F$4,H2334,0)</f>
        <v>0</v>
      </c>
    </row>
    <row r="2335" customFormat="false" ht="13.8" hidden="true" customHeight="false" outlineLevel="0" collapsed="false">
      <c r="A2335" s="1" t="n">
        <v>25</v>
      </c>
      <c r="B2335" s="1" t="n">
        <v>2334</v>
      </c>
      <c r="C2335" s="1" t="n">
        <v>26</v>
      </c>
      <c r="D2335" s="4" t="n">
        <v>45162.1170717593</v>
      </c>
      <c r="E2335" s="5" t="n">
        <v>16.3</v>
      </c>
      <c r="F2335" s="0" t="str">
        <f aca="false">VLOOKUP(A2335,Водители!A:F,6,0)</f>
        <v>Малгобек</v>
      </c>
      <c r="G2335" s="0" t="n">
        <f aca="false">VLOOKUP(C2335,Автомобили!A:F,6,0)</f>
        <v>12.1</v>
      </c>
      <c r="H2335" s="0" t="n">
        <f aca="false">G2335*(E2335/100)</f>
        <v>1.9723</v>
      </c>
      <c r="I2335" s="0" t="n">
        <f aca="false">IF(F2335=$F$4,H2335,0)</f>
        <v>0</v>
      </c>
    </row>
    <row r="2336" customFormat="false" ht="13.8" hidden="true" customHeight="false" outlineLevel="0" collapsed="false">
      <c r="A2336" s="1" t="n">
        <v>35</v>
      </c>
      <c r="B2336" s="1" t="n">
        <v>2335</v>
      </c>
      <c r="C2336" s="1" t="n">
        <v>12</v>
      </c>
      <c r="D2336" s="4" t="n">
        <v>45162.1315625</v>
      </c>
      <c r="E2336" s="5" t="n">
        <v>27.3</v>
      </c>
      <c r="F2336" s="0" t="str">
        <f aca="false">VLOOKUP(A2336,Водители!A:F,6,0)</f>
        <v>Каневская</v>
      </c>
      <c r="G2336" s="0" t="n">
        <f aca="false">VLOOKUP(C2336,Автомобили!A:F,6,0)</f>
        <v>0</v>
      </c>
      <c r="H2336" s="0" t="n">
        <f aca="false">G2336*(E2336/100)</f>
        <v>0</v>
      </c>
      <c r="I2336" s="0" t="n">
        <f aca="false">IF(F2336=$F$4,H2336,0)</f>
        <v>0</v>
      </c>
    </row>
    <row r="2337" customFormat="false" ht="13.8" hidden="true" customHeight="false" outlineLevel="0" collapsed="false">
      <c r="A2337" s="1" t="n">
        <v>48</v>
      </c>
      <c r="B2337" s="1" t="n">
        <v>2336</v>
      </c>
      <c r="C2337" s="1" t="n">
        <v>41</v>
      </c>
      <c r="D2337" s="4" t="n">
        <v>45162.2138773148</v>
      </c>
      <c r="E2337" s="5" t="n">
        <v>21.9</v>
      </c>
      <c r="F2337" s="0" t="str">
        <f aca="false">VLOOKUP(A2337,Водители!A:F,6,0)</f>
        <v>Чехов</v>
      </c>
      <c r="G2337" s="0" t="n">
        <f aca="false">VLOOKUP(C2337,Автомобили!A:F,6,0)</f>
        <v>11.4</v>
      </c>
      <c r="H2337" s="0" t="n">
        <f aca="false">G2337*(E2337/100)</f>
        <v>2.4966</v>
      </c>
      <c r="I2337" s="0" t="n">
        <f aca="false">IF(F2337=$F$4,H2337,0)</f>
        <v>0</v>
      </c>
    </row>
    <row r="2338" customFormat="false" ht="13.8" hidden="true" customHeight="false" outlineLevel="0" collapsed="false">
      <c r="A2338" s="1" t="n">
        <v>22</v>
      </c>
      <c r="B2338" s="1" t="n">
        <v>2337</v>
      </c>
      <c r="C2338" s="1" t="n">
        <v>25</v>
      </c>
      <c r="D2338" s="4" t="n">
        <v>45162.2291550926</v>
      </c>
      <c r="E2338" s="5" t="n">
        <v>31.5</v>
      </c>
      <c r="F2338" s="0" t="str">
        <f aca="false">VLOOKUP(A2338,Водители!A:F,6,0)</f>
        <v>Бодайбо</v>
      </c>
      <c r="G2338" s="0" t="n">
        <f aca="false">VLOOKUP(C2338,Автомобили!A:F,6,0)</f>
        <v>9.8</v>
      </c>
      <c r="H2338" s="0" t="n">
        <f aca="false">G2338*(E2338/100)</f>
        <v>3.087</v>
      </c>
      <c r="I2338" s="0" t="n">
        <f aca="false">IF(F2338=$F$4,H2338,0)</f>
        <v>0</v>
      </c>
    </row>
    <row r="2339" customFormat="false" ht="13.8" hidden="true" customHeight="false" outlineLevel="0" collapsed="false">
      <c r="A2339" s="1" t="n">
        <v>54</v>
      </c>
      <c r="B2339" s="1" t="n">
        <v>2338</v>
      </c>
      <c r="C2339" s="1" t="n">
        <v>15</v>
      </c>
      <c r="D2339" s="4" t="n">
        <v>45162.2530208333</v>
      </c>
      <c r="E2339" s="5" t="n">
        <v>3.2</v>
      </c>
      <c r="F2339" s="0" t="str">
        <f aca="false">VLOOKUP(A2339,Водители!A:F,6,0)</f>
        <v>Ульяновск</v>
      </c>
      <c r="G2339" s="0" t="n">
        <f aca="false">VLOOKUP(C2339,Автомобили!A:F,6,0)</f>
        <v>0</v>
      </c>
      <c r="H2339" s="0" t="n">
        <f aca="false">G2339*(E2339/100)</f>
        <v>0</v>
      </c>
      <c r="I2339" s="0" t="n">
        <f aca="false">IF(F2339=$F$4,H2339,0)</f>
        <v>0</v>
      </c>
    </row>
    <row r="2340" customFormat="false" ht="13.8" hidden="true" customHeight="false" outlineLevel="0" collapsed="false">
      <c r="A2340" s="1" t="n">
        <v>41</v>
      </c>
      <c r="B2340" s="1" t="n">
        <v>2339</v>
      </c>
      <c r="C2340" s="1" t="n">
        <v>37</v>
      </c>
      <c r="D2340" s="4" t="n">
        <v>45162.3489351852</v>
      </c>
      <c r="E2340" s="5" t="n">
        <v>48.7</v>
      </c>
      <c r="F2340" s="0" t="str">
        <f aca="false">VLOOKUP(A2340,Водители!A:F,6,0)</f>
        <v>Ульяновск</v>
      </c>
      <c r="G2340" s="0" t="n">
        <f aca="false">VLOOKUP(C2340,Автомобили!A:F,6,0)</f>
        <v>15.8</v>
      </c>
      <c r="H2340" s="0" t="n">
        <f aca="false">G2340*(E2340/100)</f>
        <v>7.6946</v>
      </c>
      <c r="I2340" s="0" t="n">
        <f aca="false">IF(F2340=$F$4,H2340,0)</f>
        <v>7.6946</v>
      </c>
    </row>
    <row r="2341" customFormat="false" ht="13.8" hidden="true" customHeight="false" outlineLevel="0" collapsed="false">
      <c r="A2341" s="1" t="n">
        <v>29</v>
      </c>
      <c r="B2341" s="1" t="n">
        <v>2340</v>
      </c>
      <c r="C2341" s="1" t="n">
        <v>6</v>
      </c>
      <c r="D2341" s="4" t="n">
        <v>45162.4433449074</v>
      </c>
      <c r="E2341" s="5" t="n">
        <v>21.3</v>
      </c>
      <c r="F2341" s="0" t="str">
        <f aca="false">VLOOKUP(A2341,Водители!A:F,6,0)</f>
        <v>Колпашево</v>
      </c>
      <c r="G2341" s="0" t="n">
        <f aca="false">VLOOKUP(C2341,Автомобили!A:F,6,0)</f>
        <v>13.5</v>
      </c>
      <c r="H2341" s="0" t="n">
        <f aca="false">G2341*(E2341/100)</f>
        <v>2.8755</v>
      </c>
      <c r="I2341" s="0" t="n">
        <f aca="false">IF(F2341=$F$4,H2341,0)</f>
        <v>0</v>
      </c>
    </row>
    <row r="2342" customFormat="false" ht="13.8" hidden="true" customHeight="false" outlineLevel="0" collapsed="false">
      <c r="A2342" s="1" t="n">
        <v>16</v>
      </c>
      <c r="B2342" s="1" t="n">
        <v>2341</v>
      </c>
      <c r="C2342" s="1" t="n">
        <v>40</v>
      </c>
      <c r="D2342" s="4" t="n">
        <v>45162.5814351852</v>
      </c>
      <c r="E2342" s="5" t="n">
        <v>35.2</v>
      </c>
      <c r="F2342" s="0" t="str">
        <f aca="false">VLOOKUP(A2342,Водители!A:F,6,0)</f>
        <v>Ульяновск</v>
      </c>
      <c r="G2342" s="0" t="n">
        <f aca="false">VLOOKUP(C2342,Автомобили!A:F,6,0)</f>
        <v>0</v>
      </c>
      <c r="H2342" s="0" t="n">
        <f aca="false">G2342*(E2342/100)</f>
        <v>0</v>
      </c>
      <c r="I2342" s="0" t="n">
        <f aca="false">IF(F2342=$F$4,H2342,0)</f>
        <v>0</v>
      </c>
    </row>
    <row r="2343" customFormat="false" ht="13.8" hidden="true" customHeight="false" outlineLevel="0" collapsed="false">
      <c r="A2343" s="1" t="n">
        <v>38</v>
      </c>
      <c r="B2343" s="1" t="n">
        <v>2342</v>
      </c>
      <c r="C2343" s="1" t="n">
        <v>41</v>
      </c>
      <c r="D2343" s="4" t="n">
        <v>45162.8139236111</v>
      </c>
      <c r="E2343" s="5" t="n">
        <v>58.9</v>
      </c>
      <c r="F2343" s="0" t="str">
        <f aca="false">VLOOKUP(A2343,Водители!A:F,6,0)</f>
        <v>Чехов</v>
      </c>
      <c r="G2343" s="0" t="n">
        <f aca="false">VLOOKUP(C2343,Автомобили!A:F,6,0)</f>
        <v>11.4</v>
      </c>
      <c r="H2343" s="0" t="n">
        <f aca="false">G2343*(E2343/100)</f>
        <v>6.7146</v>
      </c>
      <c r="I2343" s="0" t="n">
        <f aca="false">IF(F2343=$F$4,H2343,0)</f>
        <v>0</v>
      </c>
    </row>
    <row r="2344" customFormat="false" ht="13.8" hidden="true" customHeight="false" outlineLevel="0" collapsed="false">
      <c r="A2344" s="1" t="n">
        <v>44</v>
      </c>
      <c r="B2344" s="1" t="n">
        <v>2343</v>
      </c>
      <c r="C2344" s="1" t="n">
        <v>6</v>
      </c>
      <c r="D2344" s="4" t="n">
        <v>45162.8257523148</v>
      </c>
      <c r="E2344" s="5" t="n">
        <v>51.6</v>
      </c>
      <c r="F2344" s="0" t="str">
        <f aca="false">VLOOKUP(A2344,Водители!A:F,6,0)</f>
        <v>Колпашево</v>
      </c>
      <c r="G2344" s="0" t="n">
        <f aca="false">VLOOKUP(C2344,Автомобили!A:F,6,0)</f>
        <v>13.5</v>
      </c>
      <c r="H2344" s="0" t="n">
        <f aca="false">G2344*(E2344/100)</f>
        <v>6.966</v>
      </c>
      <c r="I2344" s="0" t="n">
        <f aca="false">IF(F2344=$F$4,H2344,0)</f>
        <v>0</v>
      </c>
    </row>
    <row r="2345" customFormat="false" ht="13.8" hidden="true" customHeight="false" outlineLevel="0" collapsed="false">
      <c r="A2345" s="1" t="n">
        <v>44</v>
      </c>
      <c r="B2345" s="1" t="n">
        <v>2344</v>
      </c>
      <c r="C2345" s="1" t="n">
        <v>6</v>
      </c>
      <c r="D2345" s="4" t="n">
        <v>45162.8357407407</v>
      </c>
      <c r="E2345" s="5" t="n">
        <v>18.7</v>
      </c>
      <c r="F2345" s="0" t="str">
        <f aca="false">VLOOKUP(A2345,Водители!A:F,6,0)</f>
        <v>Колпашево</v>
      </c>
      <c r="G2345" s="0" t="n">
        <f aca="false">VLOOKUP(C2345,Автомобили!A:F,6,0)</f>
        <v>13.5</v>
      </c>
      <c r="H2345" s="0" t="n">
        <f aca="false">G2345*(E2345/100)</f>
        <v>2.5245</v>
      </c>
      <c r="I2345" s="0" t="n">
        <f aca="false">IF(F2345=$F$4,H2345,0)</f>
        <v>0</v>
      </c>
    </row>
    <row r="2346" customFormat="false" ht="13.8" hidden="true" customHeight="false" outlineLevel="0" collapsed="false">
      <c r="A2346" s="1" t="n">
        <v>45</v>
      </c>
      <c r="B2346" s="1" t="n">
        <v>2345</v>
      </c>
      <c r="C2346" s="1" t="n">
        <v>29</v>
      </c>
      <c r="D2346" s="4" t="n">
        <v>45162.8469675926</v>
      </c>
      <c r="E2346" s="5" t="n">
        <v>58.9</v>
      </c>
      <c r="F2346" s="0" t="str">
        <f aca="false">VLOOKUP(A2346,Водители!A:F,6,0)</f>
        <v>Ставрополь</v>
      </c>
      <c r="G2346" s="0" t="n">
        <f aca="false">VLOOKUP(C2346,Автомобили!A:F,6,0)</f>
        <v>0</v>
      </c>
      <c r="H2346" s="0" t="n">
        <f aca="false">G2346*(E2346/100)</f>
        <v>0</v>
      </c>
      <c r="I2346" s="0" t="n">
        <f aca="false">IF(F2346=$F$4,H2346,0)</f>
        <v>0</v>
      </c>
    </row>
    <row r="2347" customFormat="false" ht="13.8" hidden="true" customHeight="false" outlineLevel="0" collapsed="false">
      <c r="A2347" s="1" t="n">
        <v>46</v>
      </c>
      <c r="B2347" s="1" t="n">
        <v>2346</v>
      </c>
      <c r="C2347" s="1" t="n">
        <v>10</v>
      </c>
      <c r="D2347" s="4" t="n">
        <v>45163.0932523148</v>
      </c>
      <c r="E2347" s="5" t="n">
        <v>55.2</v>
      </c>
      <c r="F2347" s="0" t="str">
        <f aca="false">VLOOKUP(A2347,Водители!A:F,6,0)</f>
        <v>Чехов</v>
      </c>
      <c r="G2347" s="0" t="n">
        <f aca="false">VLOOKUP(C2347,Автомобили!A:F,6,0)</f>
        <v>15.6</v>
      </c>
      <c r="H2347" s="0" t="n">
        <f aca="false">G2347*(E2347/100)</f>
        <v>8.6112</v>
      </c>
      <c r="I2347" s="0" t="n">
        <f aca="false">IF(F2347=$F$4,H2347,0)</f>
        <v>0</v>
      </c>
    </row>
    <row r="2348" customFormat="false" ht="13.8" hidden="true" customHeight="false" outlineLevel="0" collapsed="false">
      <c r="A2348" s="1" t="n">
        <v>2</v>
      </c>
      <c r="B2348" s="1" t="n">
        <v>2347</v>
      </c>
      <c r="C2348" s="1" t="n">
        <v>36</v>
      </c>
      <c r="D2348" s="4" t="n">
        <v>45163.095</v>
      </c>
      <c r="E2348" s="5" t="n">
        <v>35</v>
      </c>
      <c r="F2348" s="0" t="str">
        <f aca="false">VLOOKUP(A2348,Водители!A:F,6,0)</f>
        <v>Каневская</v>
      </c>
      <c r="G2348" s="0" t="n">
        <f aca="false">VLOOKUP(C2348,Автомобили!A:F,6,0)</f>
        <v>0</v>
      </c>
      <c r="H2348" s="0" t="n">
        <f aca="false">G2348*(E2348/100)</f>
        <v>0</v>
      </c>
      <c r="I2348" s="0" t="n">
        <f aca="false">IF(F2348=$F$4,H2348,0)</f>
        <v>0</v>
      </c>
    </row>
    <row r="2349" customFormat="false" ht="13.8" hidden="true" customHeight="false" outlineLevel="0" collapsed="false">
      <c r="A2349" s="1" t="n">
        <v>13</v>
      </c>
      <c r="B2349" s="1" t="n">
        <v>2348</v>
      </c>
      <c r="C2349" s="1" t="n">
        <v>4</v>
      </c>
      <c r="D2349" s="4" t="n">
        <v>45163.3131828704</v>
      </c>
      <c r="E2349" s="5" t="n">
        <v>7.8</v>
      </c>
      <c r="F2349" s="0" t="str">
        <f aca="false">VLOOKUP(A2349,Водители!A:F,6,0)</f>
        <v>Белореченск</v>
      </c>
      <c r="G2349" s="0" t="n">
        <f aca="false">VLOOKUP(C2349,Автомобили!A:F,6,0)</f>
        <v>0</v>
      </c>
      <c r="H2349" s="0" t="n">
        <f aca="false">G2349*(E2349/100)</f>
        <v>0</v>
      </c>
      <c r="I2349" s="0" t="n">
        <f aca="false">IF(F2349=$F$4,H2349,0)</f>
        <v>0</v>
      </c>
    </row>
    <row r="2350" customFormat="false" ht="13.8" hidden="true" customHeight="false" outlineLevel="0" collapsed="false">
      <c r="A2350" s="1" t="n">
        <v>23</v>
      </c>
      <c r="B2350" s="1" t="n">
        <v>2349</v>
      </c>
      <c r="C2350" s="1" t="n">
        <v>40</v>
      </c>
      <c r="D2350" s="4" t="n">
        <v>45163.3436921296</v>
      </c>
      <c r="E2350" s="5" t="n">
        <v>3.6</v>
      </c>
      <c r="F2350" s="0" t="str">
        <f aca="false">VLOOKUP(A2350,Водители!A:F,6,0)</f>
        <v>Ульяновск</v>
      </c>
      <c r="G2350" s="0" t="n">
        <f aca="false">VLOOKUP(C2350,Автомобили!A:F,6,0)</f>
        <v>0</v>
      </c>
      <c r="H2350" s="0" t="n">
        <f aca="false">G2350*(E2350/100)</f>
        <v>0</v>
      </c>
      <c r="I2350" s="0" t="n">
        <f aca="false">IF(F2350=$F$4,H2350,0)</f>
        <v>0</v>
      </c>
    </row>
    <row r="2351" customFormat="false" ht="13.8" hidden="true" customHeight="false" outlineLevel="0" collapsed="false">
      <c r="A2351" s="1" t="n">
        <v>7</v>
      </c>
      <c r="B2351" s="1" t="n">
        <v>2350</v>
      </c>
      <c r="C2351" s="1" t="n">
        <v>1</v>
      </c>
      <c r="D2351" s="4" t="n">
        <v>45163.3880671296</v>
      </c>
      <c r="E2351" s="5" t="n">
        <v>11.2</v>
      </c>
      <c r="F2351" s="0" t="str">
        <f aca="false">VLOOKUP(A2351,Водители!A:F,6,0)</f>
        <v>Бодайбо</v>
      </c>
      <c r="G2351" s="0" t="n">
        <f aca="false">VLOOKUP(C2351,Автомобили!A:F,6,0)</f>
        <v>0</v>
      </c>
      <c r="H2351" s="0" t="n">
        <f aca="false">G2351*(E2351/100)</f>
        <v>0</v>
      </c>
      <c r="I2351" s="0" t="n">
        <f aca="false">IF(F2351=$F$4,H2351,0)</f>
        <v>0</v>
      </c>
    </row>
    <row r="2352" customFormat="false" ht="13.8" hidden="true" customHeight="false" outlineLevel="0" collapsed="false">
      <c r="A2352" s="1" t="n">
        <v>39</v>
      </c>
      <c r="B2352" s="1" t="n">
        <v>2351</v>
      </c>
      <c r="C2352" s="1" t="n">
        <v>33</v>
      </c>
      <c r="D2352" s="4" t="n">
        <v>45163.3882638889</v>
      </c>
      <c r="E2352" s="5" t="n">
        <v>51.7</v>
      </c>
      <c r="F2352" s="0" t="str">
        <f aca="false">VLOOKUP(A2352,Водители!A:F,6,0)</f>
        <v>Ульяновск</v>
      </c>
      <c r="G2352" s="0" t="n">
        <f aca="false">VLOOKUP(C2352,Автомобили!A:F,6,0)</f>
        <v>13.1</v>
      </c>
      <c r="H2352" s="0" t="n">
        <f aca="false">G2352*(E2352/100)</f>
        <v>6.7727</v>
      </c>
      <c r="I2352" s="0" t="n">
        <f aca="false">IF(F2352=$F$4,H2352,0)</f>
        <v>6.7727</v>
      </c>
    </row>
    <row r="2353" customFormat="false" ht="13.8" hidden="true" customHeight="false" outlineLevel="0" collapsed="false">
      <c r="A2353" s="1" t="n">
        <v>32</v>
      </c>
      <c r="B2353" s="1" t="n">
        <v>2352</v>
      </c>
      <c r="C2353" s="1" t="n">
        <v>35</v>
      </c>
      <c r="D2353" s="4" t="n">
        <v>45163.4342476852</v>
      </c>
      <c r="E2353" s="5" t="n">
        <v>14.6</v>
      </c>
      <c r="F2353" s="0" t="str">
        <f aca="false">VLOOKUP(A2353,Водители!A:F,6,0)</f>
        <v>Чехов</v>
      </c>
      <c r="G2353" s="0" t="n">
        <f aca="false">VLOOKUP(C2353,Автомобили!A:F,6,0)</f>
        <v>12.5</v>
      </c>
      <c r="H2353" s="0" t="n">
        <f aca="false">G2353*(E2353/100)</f>
        <v>1.825</v>
      </c>
      <c r="I2353" s="0" t="n">
        <f aca="false">IF(F2353=$F$4,H2353,0)</f>
        <v>0</v>
      </c>
    </row>
    <row r="2354" customFormat="false" ht="13.8" hidden="true" customHeight="false" outlineLevel="0" collapsed="false">
      <c r="A2354" s="1" t="n">
        <v>7</v>
      </c>
      <c r="B2354" s="1" t="n">
        <v>2353</v>
      </c>
      <c r="C2354" s="1" t="n">
        <v>25</v>
      </c>
      <c r="D2354" s="4" t="n">
        <v>45163.4357175926</v>
      </c>
      <c r="E2354" s="5" t="n">
        <v>35.2</v>
      </c>
      <c r="F2354" s="0" t="str">
        <f aca="false">VLOOKUP(A2354,Водители!A:F,6,0)</f>
        <v>Бодайбо</v>
      </c>
      <c r="G2354" s="0" t="n">
        <f aca="false">VLOOKUP(C2354,Автомобили!A:F,6,0)</f>
        <v>9.8</v>
      </c>
      <c r="H2354" s="0" t="n">
        <f aca="false">G2354*(E2354/100)</f>
        <v>3.4496</v>
      </c>
      <c r="I2354" s="0" t="n">
        <f aca="false">IF(F2354=$F$4,H2354,0)</f>
        <v>0</v>
      </c>
    </row>
    <row r="2355" customFormat="false" ht="13.8" hidden="true" customHeight="false" outlineLevel="0" collapsed="false">
      <c r="A2355" s="1" t="n">
        <v>13</v>
      </c>
      <c r="B2355" s="1" t="n">
        <v>2354</v>
      </c>
      <c r="C2355" s="1" t="n">
        <v>2</v>
      </c>
      <c r="D2355" s="4" t="n">
        <v>45163.4712615741</v>
      </c>
      <c r="E2355" s="5" t="n">
        <v>12.3</v>
      </c>
      <c r="F2355" s="0" t="str">
        <f aca="false">VLOOKUP(A2355,Водители!A:F,6,0)</f>
        <v>Белореченск</v>
      </c>
      <c r="G2355" s="0" t="n">
        <f aca="false">VLOOKUP(C2355,Автомобили!A:F,6,0)</f>
        <v>14</v>
      </c>
      <c r="H2355" s="0" t="n">
        <f aca="false">G2355*(E2355/100)</f>
        <v>1.722</v>
      </c>
      <c r="I2355" s="0" t="n">
        <f aca="false">IF(F2355=$F$4,H2355,0)</f>
        <v>0</v>
      </c>
    </row>
    <row r="2356" customFormat="false" ht="13.8" hidden="true" customHeight="false" outlineLevel="0" collapsed="false">
      <c r="A2356" s="1" t="n">
        <v>23</v>
      </c>
      <c r="B2356" s="1" t="n">
        <v>2355</v>
      </c>
      <c r="C2356" s="1" t="n">
        <v>40</v>
      </c>
      <c r="D2356" s="4" t="n">
        <v>45163.4858912037</v>
      </c>
      <c r="E2356" s="5" t="n">
        <v>17.7</v>
      </c>
      <c r="F2356" s="0" t="str">
        <f aca="false">VLOOKUP(A2356,Водители!A:F,6,0)</f>
        <v>Ульяновск</v>
      </c>
      <c r="G2356" s="0" t="n">
        <f aca="false">VLOOKUP(C2356,Автомобили!A:F,6,0)</f>
        <v>0</v>
      </c>
      <c r="H2356" s="0" t="n">
        <f aca="false">G2356*(E2356/100)</f>
        <v>0</v>
      </c>
      <c r="I2356" s="0" t="n">
        <f aca="false">IF(F2356=$F$4,H2356,0)</f>
        <v>0</v>
      </c>
    </row>
    <row r="2357" customFormat="false" ht="13.8" hidden="true" customHeight="false" outlineLevel="0" collapsed="false">
      <c r="A2357" s="1" t="n">
        <v>63</v>
      </c>
      <c r="B2357" s="1" t="n">
        <v>2356</v>
      </c>
      <c r="C2357" s="1" t="n">
        <v>28</v>
      </c>
      <c r="D2357" s="4" t="n">
        <v>45163.4861458333</v>
      </c>
      <c r="E2357" s="5" t="n">
        <v>41.7</v>
      </c>
      <c r="F2357" s="0" t="str">
        <f aca="false">VLOOKUP(A2357,Водители!A:F,6,0)</f>
        <v>Малгобек</v>
      </c>
      <c r="G2357" s="0" t="n">
        <f aca="false">VLOOKUP(C2357,Автомобили!A:F,6,0)</f>
        <v>0</v>
      </c>
      <c r="H2357" s="0" t="n">
        <f aca="false">G2357*(E2357/100)</f>
        <v>0</v>
      </c>
      <c r="I2357" s="0" t="n">
        <f aca="false">IF(F2357=$F$4,H2357,0)</f>
        <v>0</v>
      </c>
    </row>
    <row r="2358" customFormat="false" ht="13.8" hidden="true" customHeight="false" outlineLevel="0" collapsed="false">
      <c r="A2358" s="1" t="n">
        <v>59</v>
      </c>
      <c r="B2358" s="1" t="n">
        <v>2357</v>
      </c>
      <c r="C2358" s="1" t="n">
        <v>4</v>
      </c>
      <c r="D2358" s="4" t="n">
        <v>45163.505787037</v>
      </c>
      <c r="E2358" s="5" t="n">
        <v>47.4</v>
      </c>
      <c r="F2358" s="0" t="str">
        <f aca="false">VLOOKUP(A2358,Водители!A:F,6,0)</f>
        <v>Белореченск</v>
      </c>
      <c r="G2358" s="0" t="n">
        <f aca="false">VLOOKUP(C2358,Автомобили!A:F,6,0)</f>
        <v>0</v>
      </c>
      <c r="H2358" s="0" t="n">
        <f aca="false">G2358*(E2358/100)</f>
        <v>0</v>
      </c>
      <c r="I2358" s="0" t="n">
        <f aca="false">IF(F2358=$F$4,H2358,0)</f>
        <v>0</v>
      </c>
    </row>
    <row r="2359" customFormat="false" ht="13.8" hidden="true" customHeight="false" outlineLevel="0" collapsed="false">
      <c r="A2359" s="1" t="n">
        <v>21</v>
      </c>
      <c r="B2359" s="1" t="n">
        <v>2358</v>
      </c>
      <c r="C2359" s="1" t="n">
        <v>8</v>
      </c>
      <c r="D2359" s="4" t="n">
        <v>45163.5272453704</v>
      </c>
      <c r="E2359" s="5" t="n">
        <v>48.5</v>
      </c>
      <c r="F2359" s="0" t="str">
        <f aca="false">VLOOKUP(A2359,Водители!A:F,6,0)</f>
        <v>Ульяновск</v>
      </c>
      <c r="G2359" s="0" t="n">
        <f aca="false">VLOOKUP(C2359,Автомобили!A:F,6,0)</f>
        <v>15.6</v>
      </c>
      <c r="H2359" s="0" t="n">
        <f aca="false">G2359*(E2359/100)</f>
        <v>7.566</v>
      </c>
      <c r="I2359" s="0" t="n">
        <f aca="false">IF(F2359=$F$4,H2359,0)</f>
        <v>7.566</v>
      </c>
    </row>
    <row r="2360" customFormat="false" ht="13.8" hidden="true" customHeight="false" outlineLevel="0" collapsed="false">
      <c r="A2360" s="1" t="n">
        <v>30</v>
      </c>
      <c r="B2360" s="1" t="n">
        <v>2359</v>
      </c>
      <c r="C2360" s="1" t="n">
        <v>12</v>
      </c>
      <c r="D2360" s="4" t="n">
        <v>45163.5357407407</v>
      </c>
      <c r="E2360" s="5" t="n">
        <v>34.8</v>
      </c>
      <c r="F2360" s="0" t="str">
        <f aca="false">VLOOKUP(A2360,Водители!A:F,6,0)</f>
        <v>Каневская</v>
      </c>
      <c r="G2360" s="0" t="n">
        <f aca="false">VLOOKUP(C2360,Автомобили!A:F,6,0)</f>
        <v>0</v>
      </c>
      <c r="H2360" s="0" t="n">
        <f aca="false">G2360*(E2360/100)</f>
        <v>0</v>
      </c>
      <c r="I2360" s="0" t="n">
        <f aca="false">IF(F2360=$F$4,H2360,0)</f>
        <v>0</v>
      </c>
    </row>
    <row r="2361" customFormat="false" ht="13.8" hidden="true" customHeight="false" outlineLevel="0" collapsed="false">
      <c r="A2361" s="1" t="n">
        <v>8</v>
      </c>
      <c r="B2361" s="1" t="n">
        <v>2360</v>
      </c>
      <c r="C2361" s="1" t="n">
        <v>40</v>
      </c>
      <c r="D2361" s="4" t="n">
        <v>45163.5632986111</v>
      </c>
      <c r="E2361" s="5" t="n">
        <v>58.4</v>
      </c>
      <c r="F2361" s="0" t="str">
        <f aca="false">VLOOKUP(A2361,Водители!A:F,6,0)</f>
        <v>Ульяновск</v>
      </c>
      <c r="G2361" s="0" t="n">
        <f aca="false">VLOOKUP(C2361,Автомобили!A:F,6,0)</f>
        <v>0</v>
      </c>
      <c r="H2361" s="0" t="n">
        <f aca="false">G2361*(E2361/100)</f>
        <v>0</v>
      </c>
      <c r="I2361" s="0" t="n">
        <f aca="false">IF(F2361=$F$4,H2361,0)</f>
        <v>0</v>
      </c>
    </row>
    <row r="2362" customFormat="false" ht="13.8" hidden="true" customHeight="false" outlineLevel="0" collapsed="false">
      <c r="A2362" s="1" t="n">
        <v>15</v>
      </c>
      <c r="B2362" s="1" t="n">
        <v>2361</v>
      </c>
      <c r="C2362" s="1" t="n">
        <v>19</v>
      </c>
      <c r="D2362" s="4" t="n">
        <v>45163.7761921296</v>
      </c>
      <c r="E2362" s="5" t="n">
        <v>26.2</v>
      </c>
      <c r="F2362" s="0" t="str">
        <f aca="false">VLOOKUP(A2362,Водители!A:F,6,0)</f>
        <v>Чехов</v>
      </c>
      <c r="G2362" s="0" t="n">
        <f aca="false">VLOOKUP(C2362,Автомобили!A:F,6,0)</f>
        <v>14.6</v>
      </c>
      <c r="H2362" s="0" t="n">
        <f aca="false">G2362*(E2362/100)</f>
        <v>3.8252</v>
      </c>
      <c r="I2362" s="0" t="n">
        <f aca="false">IF(F2362=$F$4,H2362,0)</f>
        <v>0</v>
      </c>
    </row>
    <row r="2363" customFormat="false" ht="13.8" hidden="true" customHeight="false" outlineLevel="0" collapsed="false">
      <c r="A2363" s="1" t="n">
        <v>56</v>
      </c>
      <c r="B2363" s="1" t="n">
        <v>2362</v>
      </c>
      <c r="C2363" s="1" t="n">
        <v>35</v>
      </c>
      <c r="D2363" s="4" t="n">
        <v>45163.7966550926</v>
      </c>
      <c r="E2363" s="5" t="n">
        <v>10.8</v>
      </c>
      <c r="F2363" s="0" t="str">
        <f aca="false">VLOOKUP(A2363,Водители!A:F,6,0)</f>
        <v>Чехов</v>
      </c>
      <c r="G2363" s="0" t="n">
        <f aca="false">VLOOKUP(C2363,Автомобили!A:F,6,0)</f>
        <v>12.5</v>
      </c>
      <c r="H2363" s="0" t="n">
        <f aca="false">G2363*(E2363/100)</f>
        <v>1.35</v>
      </c>
      <c r="I2363" s="0" t="n">
        <f aca="false">IF(F2363=$F$4,H2363,0)</f>
        <v>0</v>
      </c>
    </row>
    <row r="2364" customFormat="false" ht="13.8" hidden="true" customHeight="false" outlineLevel="0" collapsed="false">
      <c r="A2364" s="1" t="n">
        <v>50</v>
      </c>
      <c r="B2364" s="1" t="n">
        <v>2363</v>
      </c>
      <c r="C2364" s="1" t="n">
        <v>4</v>
      </c>
      <c r="D2364" s="4" t="n">
        <v>45163.8248958333</v>
      </c>
      <c r="E2364" s="5" t="n">
        <v>20.4</v>
      </c>
      <c r="F2364" s="0" t="str">
        <f aca="false">VLOOKUP(A2364,Водители!A:F,6,0)</f>
        <v>Белореченск</v>
      </c>
      <c r="G2364" s="0" t="n">
        <f aca="false">VLOOKUP(C2364,Автомобили!A:F,6,0)</f>
        <v>0</v>
      </c>
      <c r="H2364" s="0" t="n">
        <f aca="false">G2364*(E2364/100)</f>
        <v>0</v>
      </c>
      <c r="I2364" s="0" t="n">
        <f aca="false">IF(F2364=$F$4,H2364,0)</f>
        <v>0</v>
      </c>
    </row>
    <row r="2365" customFormat="false" ht="13.8" hidden="true" customHeight="false" outlineLevel="0" collapsed="false">
      <c r="A2365" s="1" t="n">
        <v>38</v>
      </c>
      <c r="B2365" s="1" t="n">
        <v>2364</v>
      </c>
      <c r="C2365" s="1" t="n">
        <v>35</v>
      </c>
      <c r="D2365" s="4" t="n">
        <v>45163.828912037</v>
      </c>
      <c r="E2365" s="5" t="n">
        <v>15.3</v>
      </c>
      <c r="F2365" s="0" t="str">
        <f aca="false">VLOOKUP(A2365,Водители!A:F,6,0)</f>
        <v>Чехов</v>
      </c>
      <c r="G2365" s="0" t="n">
        <f aca="false">VLOOKUP(C2365,Автомобили!A:F,6,0)</f>
        <v>12.5</v>
      </c>
      <c r="H2365" s="0" t="n">
        <f aca="false">G2365*(E2365/100)</f>
        <v>1.9125</v>
      </c>
      <c r="I2365" s="0" t="n">
        <f aca="false">IF(F2365=$F$4,H2365,0)</f>
        <v>0</v>
      </c>
    </row>
    <row r="2366" customFormat="false" ht="13.8" hidden="true" customHeight="false" outlineLevel="0" collapsed="false">
      <c r="A2366" s="1" t="n">
        <v>60</v>
      </c>
      <c r="B2366" s="1" t="n">
        <v>2365</v>
      </c>
      <c r="C2366" s="1" t="n">
        <v>13</v>
      </c>
      <c r="D2366" s="4" t="n">
        <v>45163.8705902778</v>
      </c>
      <c r="E2366" s="5" t="n">
        <v>24.3</v>
      </c>
      <c r="F2366" s="0" t="str">
        <f aca="false">VLOOKUP(A2366,Водители!A:F,6,0)</f>
        <v>Малгобек</v>
      </c>
      <c r="G2366" s="0" t="n">
        <f aca="false">VLOOKUP(C2366,Автомобили!A:F,6,0)</f>
        <v>14.5</v>
      </c>
      <c r="H2366" s="0" t="n">
        <f aca="false">G2366*(E2366/100)</f>
        <v>3.5235</v>
      </c>
      <c r="I2366" s="0" t="n">
        <f aca="false">IF(F2366=$F$4,H2366,0)</f>
        <v>0</v>
      </c>
    </row>
    <row r="2367" customFormat="false" ht="13.8" hidden="true" customHeight="false" outlineLevel="0" collapsed="false">
      <c r="A2367" s="1" t="n">
        <v>57</v>
      </c>
      <c r="B2367" s="1" t="n">
        <v>2366</v>
      </c>
      <c r="C2367" s="1" t="n">
        <v>18</v>
      </c>
      <c r="D2367" s="4" t="n">
        <v>45163.888912037</v>
      </c>
      <c r="E2367" s="5" t="n">
        <v>59.2</v>
      </c>
      <c r="F2367" s="0" t="str">
        <f aca="false">VLOOKUP(A2367,Водители!A:F,6,0)</f>
        <v>Каневская</v>
      </c>
      <c r="G2367" s="0" t="n">
        <f aca="false">VLOOKUP(C2367,Автомобили!A:F,6,0)</f>
        <v>0</v>
      </c>
      <c r="H2367" s="0" t="n">
        <f aca="false">G2367*(E2367/100)</f>
        <v>0</v>
      </c>
      <c r="I2367" s="0" t="n">
        <f aca="false">IF(F2367=$F$4,H2367,0)</f>
        <v>0</v>
      </c>
    </row>
    <row r="2368" customFormat="false" ht="13.8" hidden="true" customHeight="false" outlineLevel="0" collapsed="false">
      <c r="A2368" s="1" t="n">
        <v>63</v>
      </c>
      <c r="B2368" s="1" t="n">
        <v>2367</v>
      </c>
      <c r="C2368" s="1" t="n">
        <v>13</v>
      </c>
      <c r="D2368" s="4" t="n">
        <v>45163.9153935185</v>
      </c>
      <c r="E2368" s="5" t="n">
        <v>4.5</v>
      </c>
      <c r="F2368" s="0" t="str">
        <f aca="false">VLOOKUP(A2368,Водители!A:F,6,0)</f>
        <v>Малгобек</v>
      </c>
      <c r="G2368" s="0" t="n">
        <f aca="false">VLOOKUP(C2368,Автомобили!A:F,6,0)</f>
        <v>14.5</v>
      </c>
      <c r="H2368" s="0" t="n">
        <f aca="false">G2368*(E2368/100)</f>
        <v>0.6525</v>
      </c>
      <c r="I2368" s="0" t="n">
        <f aca="false">IF(F2368=$F$4,H2368,0)</f>
        <v>0</v>
      </c>
    </row>
    <row r="2369" customFormat="false" ht="13.8" hidden="true" customHeight="false" outlineLevel="0" collapsed="false">
      <c r="A2369" s="1" t="n">
        <v>30</v>
      </c>
      <c r="B2369" s="1" t="n">
        <v>2368</v>
      </c>
      <c r="C2369" s="1" t="n">
        <v>34</v>
      </c>
      <c r="D2369" s="4" t="n">
        <v>45163.9830671296</v>
      </c>
      <c r="E2369" s="5" t="n">
        <v>52.2</v>
      </c>
      <c r="F2369" s="0" t="str">
        <f aca="false">VLOOKUP(A2369,Водители!A:F,6,0)</f>
        <v>Каневская</v>
      </c>
      <c r="G2369" s="0" t="n">
        <f aca="false">VLOOKUP(C2369,Автомобили!A:F,6,0)</f>
        <v>10.9</v>
      </c>
      <c r="H2369" s="0" t="n">
        <f aca="false">G2369*(E2369/100)</f>
        <v>5.6898</v>
      </c>
      <c r="I2369" s="0" t="n">
        <f aca="false">IF(F2369=$F$4,H2369,0)</f>
        <v>0</v>
      </c>
    </row>
    <row r="2370" customFormat="false" ht="13.8" hidden="true" customHeight="false" outlineLevel="0" collapsed="false">
      <c r="A2370" s="1" t="n">
        <v>29</v>
      </c>
      <c r="B2370" s="1" t="n">
        <v>2369</v>
      </c>
      <c r="C2370" s="1" t="n">
        <v>6</v>
      </c>
      <c r="D2370" s="4" t="n">
        <v>45163.9899421296</v>
      </c>
      <c r="E2370" s="5" t="n">
        <v>20.5</v>
      </c>
      <c r="F2370" s="0" t="str">
        <f aca="false">VLOOKUP(A2370,Водители!A:F,6,0)</f>
        <v>Колпашево</v>
      </c>
      <c r="G2370" s="0" t="n">
        <f aca="false">VLOOKUP(C2370,Автомобили!A:F,6,0)</f>
        <v>13.5</v>
      </c>
      <c r="H2370" s="0" t="n">
        <f aca="false">G2370*(E2370/100)</f>
        <v>2.7675</v>
      </c>
      <c r="I2370" s="0" t="n">
        <f aca="false">IF(F2370=$F$4,H2370,0)</f>
        <v>0</v>
      </c>
    </row>
    <row r="2371" customFormat="false" ht="13.8" hidden="true" customHeight="false" outlineLevel="0" collapsed="false">
      <c r="A2371" s="1" t="n">
        <v>35</v>
      </c>
      <c r="B2371" s="1" t="n">
        <v>2370</v>
      </c>
      <c r="C2371" s="1" t="n">
        <v>18</v>
      </c>
      <c r="D2371" s="4" t="n">
        <v>45164.0406597222</v>
      </c>
      <c r="E2371" s="5" t="n">
        <v>7.5</v>
      </c>
      <c r="F2371" s="0" t="str">
        <f aca="false">VLOOKUP(A2371,Водители!A:F,6,0)</f>
        <v>Каневская</v>
      </c>
      <c r="G2371" s="0" t="n">
        <f aca="false">VLOOKUP(C2371,Автомобили!A:F,6,0)</f>
        <v>0</v>
      </c>
      <c r="H2371" s="0" t="n">
        <f aca="false">G2371*(E2371/100)</f>
        <v>0</v>
      </c>
      <c r="I2371" s="0" t="n">
        <f aca="false">IF(F2371=$F$4,H2371,0)</f>
        <v>0</v>
      </c>
    </row>
    <row r="2372" customFormat="false" ht="13.8" hidden="true" customHeight="false" outlineLevel="0" collapsed="false">
      <c r="A2372" s="1" t="n">
        <v>5</v>
      </c>
      <c r="B2372" s="1" t="n">
        <v>2371</v>
      </c>
      <c r="C2372" s="1" t="n">
        <v>18</v>
      </c>
      <c r="D2372" s="4" t="n">
        <v>45164.2212152778</v>
      </c>
      <c r="E2372" s="5" t="n">
        <v>27.3</v>
      </c>
      <c r="F2372" s="0" t="str">
        <f aca="false">VLOOKUP(A2372,Водители!A:F,6,0)</f>
        <v>Каневская</v>
      </c>
      <c r="G2372" s="0" t="n">
        <f aca="false">VLOOKUP(C2372,Автомобили!A:F,6,0)</f>
        <v>0</v>
      </c>
      <c r="H2372" s="0" t="n">
        <f aca="false">G2372*(E2372/100)</f>
        <v>0</v>
      </c>
      <c r="I2372" s="0" t="n">
        <f aca="false">IF(F2372=$F$4,H2372,0)</f>
        <v>0</v>
      </c>
    </row>
    <row r="2373" customFormat="false" ht="13.8" hidden="true" customHeight="false" outlineLevel="0" collapsed="false">
      <c r="A2373" s="1" t="n">
        <v>53</v>
      </c>
      <c r="B2373" s="1" t="n">
        <v>2372</v>
      </c>
      <c r="C2373" s="1" t="n">
        <v>14</v>
      </c>
      <c r="D2373" s="4" t="n">
        <v>45164.2724074074</v>
      </c>
      <c r="E2373" s="5" t="n">
        <v>37.2</v>
      </c>
      <c r="F2373" s="0" t="str">
        <f aca="false">VLOOKUP(A2373,Водители!A:F,6,0)</f>
        <v>Чехов</v>
      </c>
      <c r="G2373" s="0" t="n">
        <f aca="false">VLOOKUP(C2373,Автомобили!A:F,6,0)</f>
        <v>0</v>
      </c>
      <c r="H2373" s="0" t="n">
        <f aca="false">G2373*(E2373/100)</f>
        <v>0</v>
      </c>
      <c r="I2373" s="0" t="n">
        <f aca="false">IF(F2373=$F$4,H2373,0)</f>
        <v>0</v>
      </c>
    </row>
    <row r="2374" customFormat="false" ht="13.8" hidden="true" customHeight="false" outlineLevel="0" collapsed="false">
      <c r="A2374" s="1" t="n">
        <v>27</v>
      </c>
      <c r="B2374" s="1" t="n">
        <v>2373</v>
      </c>
      <c r="C2374" s="1" t="n">
        <v>39</v>
      </c>
      <c r="D2374" s="4" t="n">
        <v>45164.2959375</v>
      </c>
      <c r="E2374" s="5" t="n">
        <v>17.8</v>
      </c>
      <c r="F2374" s="0" t="str">
        <f aca="false">VLOOKUP(A2374,Водители!A:F,6,0)</f>
        <v>Белореченск</v>
      </c>
      <c r="G2374" s="0" t="n">
        <f aca="false">VLOOKUP(C2374,Автомобили!A:F,6,0)</f>
        <v>0</v>
      </c>
      <c r="H2374" s="0" t="n">
        <f aca="false">G2374*(E2374/100)</f>
        <v>0</v>
      </c>
      <c r="I2374" s="0" t="n">
        <f aca="false">IF(F2374=$F$4,H2374,0)</f>
        <v>0</v>
      </c>
    </row>
    <row r="2375" customFormat="false" ht="13.8" hidden="true" customHeight="false" outlineLevel="0" collapsed="false">
      <c r="A2375" s="1" t="n">
        <v>18</v>
      </c>
      <c r="B2375" s="1" t="n">
        <v>2374</v>
      </c>
      <c r="C2375" s="1" t="n">
        <v>10</v>
      </c>
      <c r="D2375" s="4" t="n">
        <v>45164.2976851852</v>
      </c>
      <c r="E2375" s="5" t="n">
        <v>7.8</v>
      </c>
      <c r="F2375" s="0" t="str">
        <f aca="false">VLOOKUP(A2375,Водители!A:F,6,0)</f>
        <v>Чехов</v>
      </c>
      <c r="G2375" s="0" t="n">
        <f aca="false">VLOOKUP(C2375,Автомобили!A:F,6,0)</f>
        <v>15.6</v>
      </c>
      <c r="H2375" s="0" t="n">
        <f aca="false">G2375*(E2375/100)</f>
        <v>1.2168</v>
      </c>
      <c r="I2375" s="0" t="n">
        <f aca="false">IF(F2375=$F$4,H2375,0)</f>
        <v>0</v>
      </c>
    </row>
    <row r="2376" customFormat="false" ht="13.8" hidden="true" customHeight="false" outlineLevel="0" collapsed="false">
      <c r="A2376" s="1" t="n">
        <v>28</v>
      </c>
      <c r="B2376" s="1" t="n">
        <v>2375</v>
      </c>
      <c r="C2376" s="1" t="n">
        <v>19</v>
      </c>
      <c r="D2376" s="4" t="n">
        <v>45164.3201388889</v>
      </c>
      <c r="E2376" s="5" t="n">
        <v>25.9</v>
      </c>
      <c r="F2376" s="0" t="str">
        <f aca="false">VLOOKUP(A2376,Водители!A:F,6,0)</f>
        <v>Чехов</v>
      </c>
      <c r="G2376" s="0" t="n">
        <f aca="false">VLOOKUP(C2376,Автомобили!A:F,6,0)</f>
        <v>14.6</v>
      </c>
      <c r="H2376" s="0" t="n">
        <f aca="false">G2376*(E2376/100)</f>
        <v>3.7814</v>
      </c>
      <c r="I2376" s="0" t="n">
        <f aca="false">IF(F2376=$F$4,H2376,0)</f>
        <v>0</v>
      </c>
    </row>
    <row r="2377" customFormat="false" ht="13.8" hidden="true" customHeight="false" outlineLevel="0" collapsed="false">
      <c r="A2377" s="1" t="n">
        <v>4</v>
      </c>
      <c r="B2377" s="1" t="n">
        <v>2376</v>
      </c>
      <c r="C2377" s="1" t="n">
        <v>6</v>
      </c>
      <c r="D2377" s="4" t="n">
        <v>45164.3451273148</v>
      </c>
      <c r="E2377" s="5" t="n">
        <v>10.2</v>
      </c>
      <c r="F2377" s="0" t="str">
        <f aca="false">VLOOKUP(A2377,Водители!A:F,6,0)</f>
        <v>Колпашево</v>
      </c>
      <c r="G2377" s="0" t="n">
        <f aca="false">VLOOKUP(C2377,Автомобили!A:F,6,0)</f>
        <v>13.5</v>
      </c>
      <c r="H2377" s="0" t="n">
        <f aca="false">G2377*(E2377/100)</f>
        <v>1.377</v>
      </c>
      <c r="I2377" s="0" t="n">
        <f aca="false">IF(F2377=$F$4,H2377,0)</f>
        <v>0</v>
      </c>
    </row>
    <row r="2378" customFormat="false" ht="13.8" hidden="true" customHeight="false" outlineLevel="0" collapsed="false">
      <c r="A2378" s="1" t="n">
        <v>28</v>
      </c>
      <c r="B2378" s="1" t="n">
        <v>2377</v>
      </c>
      <c r="C2378" s="1" t="n">
        <v>14</v>
      </c>
      <c r="D2378" s="4" t="n">
        <v>45164.3822685185</v>
      </c>
      <c r="E2378" s="5" t="n">
        <v>44.6</v>
      </c>
      <c r="F2378" s="0" t="str">
        <f aca="false">VLOOKUP(A2378,Водители!A:F,6,0)</f>
        <v>Чехов</v>
      </c>
      <c r="G2378" s="0" t="n">
        <f aca="false">VLOOKUP(C2378,Автомобили!A:F,6,0)</f>
        <v>0</v>
      </c>
      <c r="H2378" s="0" t="n">
        <f aca="false">G2378*(E2378/100)</f>
        <v>0</v>
      </c>
      <c r="I2378" s="0" t="n">
        <f aca="false">IF(F2378=$F$4,H2378,0)</f>
        <v>0</v>
      </c>
    </row>
    <row r="2379" customFormat="false" ht="13.8" hidden="true" customHeight="false" outlineLevel="0" collapsed="false">
      <c r="A2379" s="1" t="n">
        <v>25</v>
      </c>
      <c r="B2379" s="1" t="n">
        <v>2378</v>
      </c>
      <c r="C2379" s="1" t="n">
        <v>23</v>
      </c>
      <c r="D2379" s="4" t="n">
        <v>45164.4888773148</v>
      </c>
      <c r="E2379" s="5" t="n">
        <v>27.5</v>
      </c>
      <c r="F2379" s="0" t="str">
        <f aca="false">VLOOKUP(A2379,Водители!A:F,6,0)</f>
        <v>Малгобек</v>
      </c>
      <c r="G2379" s="0" t="n">
        <f aca="false">VLOOKUP(C2379,Автомобили!A:F,6,0)</f>
        <v>11.3</v>
      </c>
      <c r="H2379" s="0" t="n">
        <f aca="false">G2379*(E2379/100)</f>
        <v>3.1075</v>
      </c>
      <c r="I2379" s="0" t="n">
        <f aca="false">IF(F2379=$F$4,H2379,0)</f>
        <v>0</v>
      </c>
    </row>
    <row r="2380" customFormat="false" ht="13.8" hidden="true" customHeight="false" outlineLevel="0" collapsed="false">
      <c r="A2380" s="1" t="n">
        <v>27</v>
      </c>
      <c r="B2380" s="1" t="n">
        <v>2379</v>
      </c>
      <c r="C2380" s="1" t="n">
        <v>17</v>
      </c>
      <c r="D2380" s="4" t="n">
        <v>45164.5113078704</v>
      </c>
      <c r="E2380" s="5" t="n">
        <v>56.6</v>
      </c>
      <c r="F2380" s="0" t="str">
        <f aca="false">VLOOKUP(A2380,Водители!A:F,6,0)</f>
        <v>Белореченск</v>
      </c>
      <c r="G2380" s="0" t="n">
        <f aca="false">VLOOKUP(C2380,Автомобили!A:F,6,0)</f>
        <v>12</v>
      </c>
      <c r="H2380" s="0" t="n">
        <f aca="false">G2380*(E2380/100)</f>
        <v>6.792</v>
      </c>
      <c r="I2380" s="0" t="n">
        <f aca="false">IF(F2380=$F$4,H2380,0)</f>
        <v>0</v>
      </c>
    </row>
    <row r="2381" customFormat="false" ht="13.8" hidden="true" customHeight="false" outlineLevel="0" collapsed="false">
      <c r="A2381" s="1" t="n">
        <v>23</v>
      </c>
      <c r="B2381" s="1" t="n">
        <v>2380</v>
      </c>
      <c r="C2381" s="1" t="n">
        <v>11</v>
      </c>
      <c r="D2381" s="4" t="n">
        <v>45164.5301851852</v>
      </c>
      <c r="E2381" s="5" t="n">
        <v>25.8</v>
      </c>
      <c r="F2381" s="0" t="str">
        <f aca="false">VLOOKUP(A2381,Водители!A:F,6,0)</f>
        <v>Ульяновск</v>
      </c>
      <c r="G2381" s="0" t="n">
        <f aca="false">VLOOKUP(C2381,Автомобили!A:F,6,0)</f>
        <v>0</v>
      </c>
      <c r="H2381" s="0" t="n">
        <f aca="false">G2381*(E2381/100)</f>
        <v>0</v>
      </c>
      <c r="I2381" s="0" t="n">
        <f aca="false">IF(F2381=$F$4,H2381,0)</f>
        <v>0</v>
      </c>
    </row>
    <row r="2382" customFormat="false" ht="13.8" hidden="true" customHeight="false" outlineLevel="0" collapsed="false">
      <c r="A2382" s="1" t="n">
        <v>17</v>
      </c>
      <c r="B2382" s="1" t="n">
        <v>2381</v>
      </c>
      <c r="C2382" s="1" t="n">
        <v>6</v>
      </c>
      <c r="D2382" s="4" t="n">
        <v>45164.5777314815</v>
      </c>
      <c r="E2382" s="5" t="n">
        <v>10.7</v>
      </c>
      <c r="F2382" s="0" t="str">
        <f aca="false">VLOOKUP(A2382,Водители!A:F,6,0)</f>
        <v>Колпашево</v>
      </c>
      <c r="G2382" s="0" t="n">
        <f aca="false">VLOOKUP(C2382,Автомобили!A:F,6,0)</f>
        <v>13.5</v>
      </c>
      <c r="H2382" s="0" t="n">
        <f aca="false">G2382*(E2382/100)</f>
        <v>1.4445</v>
      </c>
      <c r="I2382" s="0" t="n">
        <f aca="false">IF(F2382=$F$4,H2382,0)</f>
        <v>0</v>
      </c>
    </row>
    <row r="2383" customFormat="false" ht="13.8" hidden="true" customHeight="false" outlineLevel="0" collapsed="false">
      <c r="A2383" s="1" t="n">
        <v>17</v>
      </c>
      <c r="B2383" s="1" t="n">
        <v>2382</v>
      </c>
      <c r="C2383" s="1" t="n">
        <v>32</v>
      </c>
      <c r="D2383" s="4" t="n">
        <v>45164.6650810185</v>
      </c>
      <c r="E2383" s="5" t="n">
        <v>58.3</v>
      </c>
      <c r="F2383" s="0" t="str">
        <f aca="false">VLOOKUP(A2383,Водители!A:F,6,0)</f>
        <v>Колпашево</v>
      </c>
      <c r="G2383" s="0" t="n">
        <f aca="false">VLOOKUP(C2383,Автомобили!A:F,6,0)</f>
        <v>0</v>
      </c>
      <c r="H2383" s="0" t="n">
        <f aca="false">G2383*(E2383/100)</f>
        <v>0</v>
      </c>
      <c r="I2383" s="0" t="n">
        <f aca="false">IF(F2383=$F$4,H2383,0)</f>
        <v>0</v>
      </c>
    </row>
    <row r="2384" customFormat="false" ht="13.8" hidden="true" customHeight="false" outlineLevel="0" collapsed="false">
      <c r="A2384" s="1" t="n">
        <v>29</v>
      </c>
      <c r="B2384" s="1" t="n">
        <v>2383</v>
      </c>
      <c r="C2384" s="1" t="n">
        <v>6</v>
      </c>
      <c r="D2384" s="4" t="n">
        <v>45164.7115393519</v>
      </c>
      <c r="E2384" s="5" t="n">
        <v>33.5</v>
      </c>
      <c r="F2384" s="0" t="str">
        <f aca="false">VLOOKUP(A2384,Водители!A:F,6,0)</f>
        <v>Колпашево</v>
      </c>
      <c r="G2384" s="0" t="n">
        <f aca="false">VLOOKUP(C2384,Автомобили!A:F,6,0)</f>
        <v>13.5</v>
      </c>
      <c r="H2384" s="0" t="n">
        <f aca="false">G2384*(E2384/100)</f>
        <v>4.5225</v>
      </c>
      <c r="I2384" s="0" t="n">
        <f aca="false">IF(F2384=$F$4,H2384,0)</f>
        <v>0</v>
      </c>
    </row>
    <row r="2385" customFormat="false" ht="13.8" hidden="true" customHeight="false" outlineLevel="0" collapsed="false">
      <c r="A2385" s="1" t="n">
        <v>50</v>
      </c>
      <c r="B2385" s="1" t="n">
        <v>2384</v>
      </c>
      <c r="C2385" s="1" t="n">
        <v>4</v>
      </c>
      <c r="D2385" s="4" t="n">
        <v>45164.8086342593</v>
      </c>
      <c r="E2385" s="5" t="n">
        <v>31.3</v>
      </c>
      <c r="F2385" s="0" t="str">
        <f aca="false">VLOOKUP(A2385,Водители!A:F,6,0)</f>
        <v>Белореченск</v>
      </c>
      <c r="G2385" s="0" t="n">
        <f aca="false">VLOOKUP(C2385,Автомобили!A:F,6,0)</f>
        <v>0</v>
      </c>
      <c r="H2385" s="0" t="n">
        <f aca="false">G2385*(E2385/100)</f>
        <v>0</v>
      </c>
      <c r="I2385" s="0" t="n">
        <f aca="false">IF(F2385=$F$4,H2385,0)</f>
        <v>0</v>
      </c>
    </row>
    <row r="2386" customFormat="false" ht="13.8" hidden="true" customHeight="false" outlineLevel="0" collapsed="false">
      <c r="A2386" s="1" t="n">
        <v>1</v>
      </c>
      <c r="B2386" s="1" t="n">
        <v>2385</v>
      </c>
      <c r="C2386" s="1" t="n">
        <v>24</v>
      </c>
      <c r="D2386" s="4" t="n">
        <v>45164.8145138889</v>
      </c>
      <c r="E2386" s="5" t="n">
        <v>59.7</v>
      </c>
      <c r="F2386" s="0" t="str">
        <f aca="false">VLOOKUP(A2386,Водители!A:F,6,0)</f>
        <v>Каневская</v>
      </c>
      <c r="G2386" s="0" t="n">
        <f aca="false">VLOOKUP(C2386,Автомобили!A:F,6,0)</f>
        <v>12.4</v>
      </c>
      <c r="H2386" s="0" t="n">
        <f aca="false">G2386*(E2386/100)</f>
        <v>7.4028</v>
      </c>
      <c r="I2386" s="0" t="n">
        <f aca="false">IF(F2386=$F$4,H2386,0)</f>
        <v>0</v>
      </c>
    </row>
    <row r="2387" customFormat="false" ht="13.8" hidden="true" customHeight="false" outlineLevel="0" collapsed="false">
      <c r="A2387" s="1" t="n">
        <v>14</v>
      </c>
      <c r="B2387" s="1" t="n">
        <v>2386</v>
      </c>
      <c r="C2387" s="1" t="n">
        <v>41</v>
      </c>
      <c r="D2387" s="4" t="n">
        <v>45164.8266898148</v>
      </c>
      <c r="E2387" s="5" t="n">
        <v>58.2</v>
      </c>
      <c r="F2387" s="0" t="str">
        <f aca="false">VLOOKUP(A2387,Водители!A:F,6,0)</f>
        <v>Чехов</v>
      </c>
      <c r="G2387" s="0" t="n">
        <f aca="false">VLOOKUP(C2387,Автомобили!A:F,6,0)</f>
        <v>11.4</v>
      </c>
      <c r="H2387" s="0" t="n">
        <f aca="false">G2387*(E2387/100)</f>
        <v>6.6348</v>
      </c>
      <c r="I2387" s="0" t="n">
        <f aca="false">IF(F2387=$F$4,H2387,0)</f>
        <v>0</v>
      </c>
    </row>
    <row r="2388" customFormat="false" ht="13.8" hidden="true" customHeight="false" outlineLevel="0" collapsed="false">
      <c r="A2388" s="1" t="n">
        <v>54</v>
      </c>
      <c r="B2388" s="1" t="n">
        <v>2387</v>
      </c>
      <c r="C2388" s="1" t="n">
        <v>8</v>
      </c>
      <c r="D2388" s="4" t="n">
        <v>45164.9007638889</v>
      </c>
      <c r="E2388" s="5" t="n">
        <v>50.7</v>
      </c>
      <c r="F2388" s="0" t="str">
        <f aca="false">VLOOKUP(A2388,Водители!A:F,6,0)</f>
        <v>Ульяновск</v>
      </c>
      <c r="G2388" s="0" t="n">
        <f aca="false">VLOOKUP(C2388,Автомобили!A:F,6,0)</f>
        <v>15.6</v>
      </c>
      <c r="H2388" s="0" t="n">
        <f aca="false">G2388*(E2388/100)</f>
        <v>7.9092</v>
      </c>
      <c r="I2388" s="0" t="n">
        <f aca="false">IF(F2388=$F$4,H2388,0)</f>
        <v>7.9092</v>
      </c>
    </row>
    <row r="2389" customFormat="false" ht="13.8" hidden="true" customHeight="false" outlineLevel="0" collapsed="false">
      <c r="A2389" s="1" t="n">
        <v>8</v>
      </c>
      <c r="B2389" s="1" t="n">
        <v>2388</v>
      </c>
      <c r="C2389" s="1" t="n">
        <v>7</v>
      </c>
      <c r="D2389" s="4" t="n">
        <v>45164.9079166667</v>
      </c>
      <c r="E2389" s="5" t="n">
        <v>34</v>
      </c>
      <c r="F2389" s="0" t="str">
        <f aca="false">VLOOKUP(A2389,Водители!A:F,6,0)</f>
        <v>Ульяновск</v>
      </c>
      <c r="G2389" s="0" t="n">
        <f aca="false">VLOOKUP(C2389,Автомобили!A:F,6,0)</f>
        <v>0</v>
      </c>
      <c r="H2389" s="0" t="n">
        <f aca="false">G2389*(E2389/100)</f>
        <v>0</v>
      </c>
      <c r="I2389" s="0" t="n">
        <f aca="false">IF(F2389=$F$4,H2389,0)</f>
        <v>0</v>
      </c>
    </row>
    <row r="2390" customFormat="false" ht="13.8" hidden="true" customHeight="false" outlineLevel="0" collapsed="false">
      <c r="A2390" s="1" t="n">
        <v>25</v>
      </c>
      <c r="B2390" s="1" t="n">
        <v>2389</v>
      </c>
      <c r="C2390" s="1" t="n">
        <v>23</v>
      </c>
      <c r="D2390" s="4" t="n">
        <v>45165.0970717593</v>
      </c>
      <c r="E2390" s="5" t="n">
        <v>40.3</v>
      </c>
      <c r="F2390" s="0" t="str">
        <f aca="false">VLOOKUP(A2390,Водители!A:F,6,0)</f>
        <v>Малгобек</v>
      </c>
      <c r="G2390" s="0" t="n">
        <f aca="false">VLOOKUP(C2390,Автомобили!A:F,6,0)</f>
        <v>11.3</v>
      </c>
      <c r="H2390" s="0" t="n">
        <f aca="false">G2390*(E2390/100)</f>
        <v>4.5539</v>
      </c>
      <c r="I2390" s="0" t="n">
        <f aca="false">IF(F2390=$F$4,H2390,0)</f>
        <v>0</v>
      </c>
    </row>
    <row r="2391" customFormat="false" ht="13.8" hidden="true" customHeight="false" outlineLevel="0" collapsed="false">
      <c r="A2391" s="1" t="n">
        <v>43</v>
      </c>
      <c r="B2391" s="1" t="n">
        <v>2390</v>
      </c>
      <c r="C2391" s="1" t="n">
        <v>6</v>
      </c>
      <c r="D2391" s="4" t="n">
        <v>45165.3098148148</v>
      </c>
      <c r="E2391" s="5" t="n">
        <v>37.3</v>
      </c>
      <c r="F2391" s="0" t="str">
        <f aca="false">VLOOKUP(A2391,Водители!A:F,6,0)</f>
        <v>Колпашево</v>
      </c>
      <c r="G2391" s="0" t="n">
        <f aca="false">VLOOKUP(C2391,Автомобили!A:F,6,0)</f>
        <v>13.5</v>
      </c>
      <c r="H2391" s="0" t="n">
        <f aca="false">G2391*(E2391/100)</f>
        <v>5.0355</v>
      </c>
      <c r="I2391" s="0" t="n">
        <f aca="false">IF(F2391=$F$4,H2391,0)</f>
        <v>0</v>
      </c>
    </row>
    <row r="2392" customFormat="false" ht="13.8" hidden="true" customHeight="false" outlineLevel="0" collapsed="false">
      <c r="A2392" s="1" t="n">
        <v>22</v>
      </c>
      <c r="B2392" s="1" t="n">
        <v>2391</v>
      </c>
      <c r="C2392" s="1" t="n">
        <v>25</v>
      </c>
      <c r="D2392" s="4" t="n">
        <v>45165.3932175926</v>
      </c>
      <c r="E2392" s="5" t="n">
        <v>37.2</v>
      </c>
      <c r="F2392" s="0" t="str">
        <f aca="false">VLOOKUP(A2392,Водители!A:F,6,0)</f>
        <v>Бодайбо</v>
      </c>
      <c r="G2392" s="0" t="n">
        <f aca="false">VLOOKUP(C2392,Автомобили!A:F,6,0)</f>
        <v>9.8</v>
      </c>
      <c r="H2392" s="0" t="n">
        <f aca="false">G2392*(E2392/100)</f>
        <v>3.6456</v>
      </c>
      <c r="I2392" s="0" t="n">
        <f aca="false">IF(F2392=$F$4,H2392,0)</f>
        <v>0</v>
      </c>
    </row>
    <row r="2393" customFormat="false" ht="13.8" hidden="true" customHeight="false" outlineLevel="0" collapsed="false">
      <c r="A2393" s="1" t="n">
        <v>29</v>
      </c>
      <c r="B2393" s="1" t="n">
        <v>2392</v>
      </c>
      <c r="C2393" s="1" t="n">
        <v>6</v>
      </c>
      <c r="D2393" s="4" t="n">
        <v>45165.4382291667</v>
      </c>
      <c r="E2393" s="5" t="n">
        <v>24.7</v>
      </c>
      <c r="F2393" s="0" t="str">
        <f aca="false">VLOOKUP(A2393,Водители!A:F,6,0)</f>
        <v>Колпашево</v>
      </c>
      <c r="G2393" s="0" t="n">
        <f aca="false">VLOOKUP(C2393,Автомобили!A:F,6,0)</f>
        <v>13.5</v>
      </c>
      <c r="H2393" s="0" t="n">
        <f aca="false">G2393*(E2393/100)</f>
        <v>3.3345</v>
      </c>
      <c r="I2393" s="0" t="n">
        <f aca="false">IF(F2393=$F$4,H2393,0)</f>
        <v>0</v>
      </c>
    </row>
    <row r="2394" customFormat="false" ht="13.8" hidden="true" customHeight="false" outlineLevel="0" collapsed="false">
      <c r="A2394" s="1" t="n">
        <v>17</v>
      </c>
      <c r="B2394" s="1" t="n">
        <v>2393</v>
      </c>
      <c r="C2394" s="1" t="n">
        <v>32</v>
      </c>
      <c r="D2394" s="4" t="n">
        <v>45165.4934837963</v>
      </c>
      <c r="E2394" s="5" t="n">
        <v>11</v>
      </c>
      <c r="F2394" s="0" t="str">
        <f aca="false">VLOOKUP(A2394,Водители!A:F,6,0)</f>
        <v>Колпашево</v>
      </c>
      <c r="G2394" s="0" t="n">
        <f aca="false">VLOOKUP(C2394,Автомобили!A:F,6,0)</f>
        <v>0</v>
      </c>
      <c r="H2394" s="0" t="n">
        <f aca="false">G2394*(E2394/100)</f>
        <v>0</v>
      </c>
      <c r="I2394" s="0" t="n">
        <f aca="false">IF(F2394=$F$4,H2394,0)</f>
        <v>0</v>
      </c>
    </row>
    <row r="2395" customFormat="false" ht="13.8" hidden="true" customHeight="false" outlineLevel="0" collapsed="false">
      <c r="A2395" s="1" t="n">
        <v>17</v>
      </c>
      <c r="B2395" s="1" t="n">
        <v>2394</v>
      </c>
      <c r="C2395" s="1" t="n">
        <v>32</v>
      </c>
      <c r="D2395" s="4" t="n">
        <v>45165.5008333333</v>
      </c>
      <c r="E2395" s="5" t="n">
        <v>49.4</v>
      </c>
      <c r="F2395" s="0" t="str">
        <f aca="false">VLOOKUP(A2395,Водители!A:F,6,0)</f>
        <v>Колпашево</v>
      </c>
      <c r="G2395" s="0" t="n">
        <f aca="false">VLOOKUP(C2395,Автомобили!A:F,6,0)</f>
        <v>0</v>
      </c>
      <c r="H2395" s="0" t="n">
        <f aca="false">G2395*(E2395/100)</f>
        <v>0</v>
      </c>
      <c r="I2395" s="0" t="n">
        <f aca="false">IF(F2395=$F$4,H2395,0)</f>
        <v>0</v>
      </c>
    </row>
    <row r="2396" customFormat="false" ht="13.8" hidden="true" customHeight="false" outlineLevel="0" collapsed="false">
      <c r="A2396" s="1" t="n">
        <v>54</v>
      </c>
      <c r="B2396" s="1" t="n">
        <v>2395</v>
      </c>
      <c r="C2396" s="1" t="n">
        <v>37</v>
      </c>
      <c r="D2396" s="4" t="n">
        <v>45165.5030439815</v>
      </c>
      <c r="E2396" s="5" t="n">
        <v>18.8</v>
      </c>
      <c r="F2396" s="0" t="str">
        <f aca="false">VLOOKUP(A2396,Водители!A:F,6,0)</f>
        <v>Ульяновск</v>
      </c>
      <c r="G2396" s="0" t="n">
        <f aca="false">VLOOKUP(C2396,Автомобили!A:F,6,0)</f>
        <v>15.8</v>
      </c>
      <c r="H2396" s="0" t="n">
        <f aca="false">G2396*(E2396/100)</f>
        <v>2.9704</v>
      </c>
      <c r="I2396" s="0" t="n">
        <f aca="false">IF(F2396=$F$4,H2396,0)</f>
        <v>2.9704</v>
      </c>
    </row>
    <row r="2397" customFormat="false" ht="13.8" hidden="true" customHeight="false" outlineLevel="0" collapsed="false">
      <c r="A2397" s="1" t="n">
        <v>3</v>
      </c>
      <c r="B2397" s="1" t="n">
        <v>2396</v>
      </c>
      <c r="C2397" s="1" t="n">
        <v>32</v>
      </c>
      <c r="D2397" s="4" t="n">
        <v>45165.5776273148</v>
      </c>
      <c r="E2397" s="5" t="n">
        <v>33.5</v>
      </c>
      <c r="F2397" s="0" t="str">
        <f aca="false">VLOOKUP(A2397,Водители!A:F,6,0)</f>
        <v>Колпашево</v>
      </c>
      <c r="G2397" s="0" t="n">
        <f aca="false">VLOOKUP(C2397,Автомобили!A:F,6,0)</f>
        <v>0</v>
      </c>
      <c r="H2397" s="0" t="n">
        <f aca="false">G2397*(E2397/100)</f>
        <v>0</v>
      </c>
      <c r="I2397" s="0" t="n">
        <f aca="false">IF(F2397=$F$4,H2397,0)</f>
        <v>0</v>
      </c>
    </row>
    <row r="2398" customFormat="false" ht="13.8" hidden="true" customHeight="false" outlineLevel="0" collapsed="false">
      <c r="A2398" s="1" t="n">
        <v>16</v>
      </c>
      <c r="B2398" s="1" t="n">
        <v>2397</v>
      </c>
      <c r="C2398" s="1" t="n">
        <v>7</v>
      </c>
      <c r="D2398" s="4" t="n">
        <v>45165.6051157407</v>
      </c>
      <c r="E2398" s="5" t="n">
        <v>6.7</v>
      </c>
      <c r="F2398" s="0" t="str">
        <f aca="false">VLOOKUP(A2398,Водители!A:F,6,0)</f>
        <v>Ульяновск</v>
      </c>
      <c r="G2398" s="0" t="n">
        <f aca="false">VLOOKUP(C2398,Автомобили!A:F,6,0)</f>
        <v>0</v>
      </c>
      <c r="H2398" s="0" t="n">
        <f aca="false">G2398*(E2398/100)</f>
        <v>0</v>
      </c>
      <c r="I2398" s="0" t="n">
        <f aca="false">IF(F2398=$F$4,H2398,0)</f>
        <v>0</v>
      </c>
    </row>
    <row r="2399" customFormat="false" ht="13.8" hidden="true" customHeight="false" outlineLevel="0" collapsed="false">
      <c r="A2399" s="1" t="n">
        <v>23</v>
      </c>
      <c r="B2399" s="1" t="n">
        <v>2398</v>
      </c>
      <c r="C2399" s="1" t="n">
        <v>33</v>
      </c>
      <c r="D2399" s="4" t="n">
        <v>45165.6276388889</v>
      </c>
      <c r="E2399" s="5" t="n">
        <v>2.9</v>
      </c>
      <c r="F2399" s="0" t="str">
        <f aca="false">VLOOKUP(A2399,Водители!A:F,6,0)</f>
        <v>Ульяновск</v>
      </c>
      <c r="G2399" s="0" t="n">
        <f aca="false">VLOOKUP(C2399,Автомобили!A:F,6,0)</f>
        <v>13.1</v>
      </c>
      <c r="H2399" s="0" t="n">
        <f aca="false">G2399*(E2399/100)</f>
        <v>0.3799</v>
      </c>
      <c r="I2399" s="0" t="n">
        <f aca="false">IF(F2399=$F$4,H2399,0)</f>
        <v>0.3799</v>
      </c>
    </row>
    <row r="2400" customFormat="false" ht="13.8" hidden="true" customHeight="false" outlineLevel="0" collapsed="false">
      <c r="A2400" s="1" t="n">
        <v>27</v>
      </c>
      <c r="B2400" s="1" t="n">
        <v>2399</v>
      </c>
      <c r="C2400" s="1" t="n">
        <v>4</v>
      </c>
      <c r="D2400" s="4" t="n">
        <v>45165.6571643519</v>
      </c>
      <c r="E2400" s="5" t="n">
        <v>5.1</v>
      </c>
      <c r="F2400" s="0" t="str">
        <f aca="false">VLOOKUP(A2400,Водители!A:F,6,0)</f>
        <v>Белореченск</v>
      </c>
      <c r="G2400" s="0" t="n">
        <f aca="false">VLOOKUP(C2400,Автомобили!A:F,6,0)</f>
        <v>0</v>
      </c>
      <c r="H2400" s="0" t="n">
        <f aca="false">G2400*(E2400/100)</f>
        <v>0</v>
      </c>
      <c r="I2400" s="0" t="n">
        <f aca="false">IF(F2400=$F$4,H2400,0)</f>
        <v>0</v>
      </c>
    </row>
    <row r="2401" customFormat="false" ht="13.8" hidden="true" customHeight="false" outlineLevel="0" collapsed="false">
      <c r="A2401" s="1" t="n">
        <v>50</v>
      </c>
      <c r="B2401" s="1" t="n">
        <v>2400</v>
      </c>
      <c r="C2401" s="1" t="n">
        <v>2</v>
      </c>
      <c r="D2401" s="4" t="n">
        <v>45165.7177314815</v>
      </c>
      <c r="E2401" s="5" t="n">
        <v>51.9</v>
      </c>
      <c r="F2401" s="0" t="str">
        <f aca="false">VLOOKUP(A2401,Водители!A:F,6,0)</f>
        <v>Белореченск</v>
      </c>
      <c r="G2401" s="0" t="n">
        <f aca="false">VLOOKUP(C2401,Автомобили!A:F,6,0)</f>
        <v>14</v>
      </c>
      <c r="H2401" s="0" t="n">
        <f aca="false">G2401*(E2401/100)</f>
        <v>7.266</v>
      </c>
      <c r="I2401" s="0" t="n">
        <f aca="false">IF(F2401=$F$4,H2401,0)</f>
        <v>0</v>
      </c>
    </row>
    <row r="2402" customFormat="false" ht="13.8" hidden="true" customHeight="false" outlineLevel="0" collapsed="false">
      <c r="A2402" s="1" t="n">
        <v>43</v>
      </c>
      <c r="B2402" s="1" t="n">
        <v>2401</v>
      </c>
      <c r="C2402" s="1" t="n">
        <v>32</v>
      </c>
      <c r="D2402" s="4" t="n">
        <v>45165.8267476852</v>
      </c>
      <c r="E2402" s="5" t="n">
        <v>12.7</v>
      </c>
      <c r="F2402" s="0" t="str">
        <f aca="false">VLOOKUP(A2402,Водители!A:F,6,0)</f>
        <v>Колпашево</v>
      </c>
      <c r="G2402" s="0" t="n">
        <f aca="false">VLOOKUP(C2402,Автомобили!A:F,6,0)</f>
        <v>0</v>
      </c>
      <c r="H2402" s="0" t="n">
        <f aca="false">G2402*(E2402/100)</f>
        <v>0</v>
      </c>
      <c r="I2402" s="0" t="n">
        <f aca="false">IF(F2402=$F$4,H2402,0)</f>
        <v>0</v>
      </c>
    </row>
    <row r="2403" customFormat="false" ht="13.8" hidden="true" customHeight="false" outlineLevel="0" collapsed="false">
      <c r="A2403" s="1" t="n">
        <v>50</v>
      </c>
      <c r="B2403" s="1" t="n">
        <v>2402</v>
      </c>
      <c r="C2403" s="1" t="n">
        <v>17</v>
      </c>
      <c r="D2403" s="4" t="n">
        <v>45165.8730324074</v>
      </c>
      <c r="E2403" s="5" t="n">
        <v>10.3</v>
      </c>
      <c r="F2403" s="0" t="str">
        <f aca="false">VLOOKUP(A2403,Водители!A:F,6,0)</f>
        <v>Белореченск</v>
      </c>
      <c r="G2403" s="0" t="n">
        <f aca="false">VLOOKUP(C2403,Автомобили!A:F,6,0)</f>
        <v>12</v>
      </c>
      <c r="H2403" s="0" t="n">
        <f aca="false">G2403*(E2403/100)</f>
        <v>1.236</v>
      </c>
      <c r="I2403" s="0" t="n">
        <f aca="false">IF(F2403=$F$4,H2403,0)</f>
        <v>0</v>
      </c>
    </row>
    <row r="2404" customFormat="false" ht="13.8" hidden="true" customHeight="false" outlineLevel="0" collapsed="false">
      <c r="A2404" s="1" t="n">
        <v>50</v>
      </c>
      <c r="B2404" s="1" t="n">
        <v>2403</v>
      </c>
      <c r="C2404" s="1" t="n">
        <v>2</v>
      </c>
      <c r="D2404" s="4" t="n">
        <v>45165.9006134259</v>
      </c>
      <c r="E2404" s="5" t="n">
        <v>44.4</v>
      </c>
      <c r="F2404" s="0" t="str">
        <f aca="false">VLOOKUP(A2404,Водители!A:F,6,0)</f>
        <v>Белореченск</v>
      </c>
      <c r="G2404" s="0" t="n">
        <f aca="false">VLOOKUP(C2404,Автомобили!A:F,6,0)</f>
        <v>14</v>
      </c>
      <c r="H2404" s="0" t="n">
        <f aca="false">G2404*(E2404/100)</f>
        <v>6.216</v>
      </c>
      <c r="I2404" s="0" t="n">
        <f aca="false">IF(F2404=$F$4,H2404,0)</f>
        <v>0</v>
      </c>
    </row>
    <row r="2405" customFormat="false" ht="13.8" hidden="true" customHeight="false" outlineLevel="0" collapsed="false">
      <c r="A2405" s="1" t="n">
        <v>57</v>
      </c>
      <c r="B2405" s="1" t="n">
        <v>2404</v>
      </c>
      <c r="C2405" s="1" t="n">
        <v>5</v>
      </c>
      <c r="D2405" s="4" t="n">
        <v>45165.9021064815</v>
      </c>
      <c r="E2405" s="5" t="n">
        <v>21.6</v>
      </c>
      <c r="F2405" s="0" t="str">
        <f aca="false">VLOOKUP(A2405,Водители!A:F,6,0)</f>
        <v>Каневская</v>
      </c>
      <c r="G2405" s="0" t="n">
        <f aca="false">VLOOKUP(C2405,Автомобили!A:F,6,0)</f>
        <v>12.9</v>
      </c>
      <c r="H2405" s="0" t="n">
        <f aca="false">G2405*(E2405/100)</f>
        <v>2.7864</v>
      </c>
      <c r="I2405" s="0" t="n">
        <f aca="false">IF(F2405=$F$4,H2405,0)</f>
        <v>0</v>
      </c>
    </row>
    <row r="2406" customFormat="false" ht="13.8" hidden="true" customHeight="false" outlineLevel="0" collapsed="false">
      <c r="A2406" s="1" t="n">
        <v>32</v>
      </c>
      <c r="B2406" s="1" t="n">
        <v>2405</v>
      </c>
      <c r="C2406" s="1" t="n">
        <v>38</v>
      </c>
      <c r="D2406" s="4" t="n">
        <v>45165.9828587963</v>
      </c>
      <c r="E2406" s="5" t="n">
        <v>6.9</v>
      </c>
      <c r="F2406" s="0" t="str">
        <f aca="false">VLOOKUP(A2406,Водители!A:F,6,0)</f>
        <v>Чехов</v>
      </c>
      <c r="G2406" s="0" t="n">
        <f aca="false">VLOOKUP(C2406,Автомобили!A:F,6,0)</f>
        <v>11.8</v>
      </c>
      <c r="H2406" s="0" t="n">
        <f aca="false">G2406*(E2406/100)</f>
        <v>0.8142</v>
      </c>
      <c r="I2406" s="0" t="n">
        <f aca="false">IF(F2406=$F$4,H2406,0)</f>
        <v>0</v>
      </c>
    </row>
    <row r="2407" customFormat="false" ht="13.8" hidden="true" customHeight="false" outlineLevel="0" collapsed="false">
      <c r="A2407" s="1" t="n">
        <v>19</v>
      </c>
      <c r="B2407" s="1" t="n">
        <v>2406</v>
      </c>
      <c r="C2407" s="1" t="n">
        <v>12</v>
      </c>
      <c r="D2407" s="4" t="n">
        <v>45166.0228240741</v>
      </c>
      <c r="E2407" s="5" t="n">
        <v>44.6</v>
      </c>
      <c r="F2407" s="0" t="str">
        <f aca="false">VLOOKUP(A2407,Водители!A:F,6,0)</f>
        <v>Каневская</v>
      </c>
      <c r="G2407" s="0" t="n">
        <f aca="false">VLOOKUP(C2407,Автомобили!A:F,6,0)</f>
        <v>0</v>
      </c>
      <c r="H2407" s="0" t="n">
        <f aca="false">G2407*(E2407/100)</f>
        <v>0</v>
      </c>
      <c r="I2407" s="0" t="n">
        <f aca="false">IF(F2407=$F$4,H2407,0)</f>
        <v>0</v>
      </c>
    </row>
    <row r="2408" customFormat="false" ht="13.8" hidden="true" customHeight="false" outlineLevel="0" collapsed="false">
      <c r="A2408" s="1" t="n">
        <v>27</v>
      </c>
      <c r="B2408" s="1" t="n">
        <v>2407</v>
      </c>
      <c r="C2408" s="1" t="n">
        <v>2</v>
      </c>
      <c r="D2408" s="4" t="n">
        <v>45166.0327546296</v>
      </c>
      <c r="E2408" s="5" t="n">
        <v>3.3</v>
      </c>
      <c r="F2408" s="0" t="str">
        <f aca="false">VLOOKUP(A2408,Водители!A:F,6,0)</f>
        <v>Белореченск</v>
      </c>
      <c r="G2408" s="0" t="n">
        <f aca="false">VLOOKUP(C2408,Автомобили!A:F,6,0)</f>
        <v>14</v>
      </c>
      <c r="H2408" s="0" t="n">
        <f aca="false">G2408*(E2408/100)</f>
        <v>0.462</v>
      </c>
      <c r="I2408" s="0" t="n">
        <f aca="false">IF(F2408=$F$4,H2408,0)</f>
        <v>0</v>
      </c>
    </row>
    <row r="2409" customFormat="false" ht="13.8" hidden="true" customHeight="false" outlineLevel="0" collapsed="false">
      <c r="A2409" s="1" t="n">
        <v>7</v>
      </c>
      <c r="B2409" s="1" t="n">
        <v>2408</v>
      </c>
      <c r="C2409" s="1" t="n">
        <v>1</v>
      </c>
      <c r="D2409" s="4" t="n">
        <v>45166.1142361111</v>
      </c>
      <c r="E2409" s="5" t="n">
        <v>11.8</v>
      </c>
      <c r="F2409" s="0" t="str">
        <f aca="false">VLOOKUP(A2409,Водители!A:F,6,0)</f>
        <v>Бодайбо</v>
      </c>
      <c r="G2409" s="0" t="n">
        <f aca="false">VLOOKUP(C2409,Автомобили!A:F,6,0)</f>
        <v>0</v>
      </c>
      <c r="H2409" s="0" t="n">
        <f aca="false">G2409*(E2409/100)</f>
        <v>0</v>
      </c>
      <c r="I2409" s="0" t="n">
        <f aca="false">IF(F2409=$F$4,H2409,0)</f>
        <v>0</v>
      </c>
    </row>
    <row r="2410" customFormat="false" ht="13.8" hidden="true" customHeight="false" outlineLevel="0" collapsed="false">
      <c r="A2410" s="1" t="n">
        <v>22</v>
      </c>
      <c r="B2410" s="1" t="n">
        <v>2409</v>
      </c>
      <c r="C2410" s="1" t="n">
        <v>1</v>
      </c>
      <c r="D2410" s="4" t="n">
        <v>45166.1283680556</v>
      </c>
      <c r="E2410" s="5" t="n">
        <v>58.2</v>
      </c>
      <c r="F2410" s="0" t="str">
        <f aca="false">VLOOKUP(A2410,Водители!A:F,6,0)</f>
        <v>Бодайбо</v>
      </c>
      <c r="G2410" s="0" t="n">
        <f aca="false">VLOOKUP(C2410,Автомобили!A:F,6,0)</f>
        <v>0</v>
      </c>
      <c r="H2410" s="0" t="n">
        <f aca="false">G2410*(E2410/100)</f>
        <v>0</v>
      </c>
      <c r="I2410" s="0" t="n">
        <f aca="false">IF(F2410=$F$4,H2410,0)</f>
        <v>0</v>
      </c>
    </row>
    <row r="2411" customFormat="false" ht="13.8" hidden="true" customHeight="false" outlineLevel="0" collapsed="false">
      <c r="A2411" s="1" t="n">
        <v>40</v>
      </c>
      <c r="B2411" s="1" t="n">
        <v>2410</v>
      </c>
      <c r="C2411" s="1" t="n">
        <v>7</v>
      </c>
      <c r="D2411" s="4" t="n">
        <v>45166.1410185185</v>
      </c>
      <c r="E2411" s="5" t="n">
        <v>58.9</v>
      </c>
      <c r="F2411" s="0" t="str">
        <f aca="false">VLOOKUP(A2411,Водители!A:F,6,0)</f>
        <v>Ульяновск</v>
      </c>
      <c r="G2411" s="0" t="n">
        <f aca="false">VLOOKUP(C2411,Автомобили!A:F,6,0)</f>
        <v>0</v>
      </c>
      <c r="H2411" s="0" t="n">
        <f aca="false">G2411*(E2411/100)</f>
        <v>0</v>
      </c>
      <c r="I2411" s="0" t="n">
        <f aca="false">IF(F2411=$F$4,H2411,0)</f>
        <v>0</v>
      </c>
    </row>
    <row r="2412" customFormat="false" ht="13.8" hidden="true" customHeight="false" outlineLevel="0" collapsed="false">
      <c r="A2412" s="1" t="n">
        <v>2</v>
      </c>
      <c r="B2412" s="1" t="n">
        <v>2411</v>
      </c>
      <c r="C2412" s="1" t="n">
        <v>3</v>
      </c>
      <c r="D2412" s="4" t="n">
        <v>45166.473900463</v>
      </c>
      <c r="E2412" s="5" t="n">
        <v>3.1</v>
      </c>
      <c r="F2412" s="0" t="str">
        <f aca="false">VLOOKUP(A2412,Водители!A:F,6,0)</f>
        <v>Каневская</v>
      </c>
      <c r="G2412" s="0" t="n">
        <f aca="false">VLOOKUP(C2412,Автомобили!A:F,6,0)</f>
        <v>0</v>
      </c>
      <c r="H2412" s="0" t="n">
        <f aca="false">G2412*(E2412/100)</f>
        <v>0</v>
      </c>
      <c r="I2412" s="0" t="n">
        <f aca="false">IF(F2412=$F$4,H2412,0)</f>
        <v>0</v>
      </c>
    </row>
    <row r="2413" customFormat="false" ht="13.8" hidden="true" customHeight="false" outlineLevel="0" collapsed="false">
      <c r="A2413" s="1" t="n">
        <v>30</v>
      </c>
      <c r="B2413" s="1" t="n">
        <v>2412</v>
      </c>
      <c r="C2413" s="1" t="n">
        <v>5</v>
      </c>
      <c r="D2413" s="4" t="n">
        <v>45166.5262037037</v>
      </c>
      <c r="E2413" s="5" t="n">
        <v>42.9</v>
      </c>
      <c r="F2413" s="0" t="str">
        <f aca="false">VLOOKUP(A2413,Водители!A:F,6,0)</f>
        <v>Каневская</v>
      </c>
      <c r="G2413" s="0" t="n">
        <f aca="false">VLOOKUP(C2413,Автомобили!A:F,6,0)</f>
        <v>12.9</v>
      </c>
      <c r="H2413" s="0" t="n">
        <f aca="false">G2413*(E2413/100)</f>
        <v>5.5341</v>
      </c>
      <c r="I2413" s="0" t="n">
        <f aca="false">IF(F2413=$F$4,H2413,0)</f>
        <v>0</v>
      </c>
    </row>
    <row r="2414" customFormat="false" ht="13.8" hidden="true" customHeight="false" outlineLevel="0" collapsed="false">
      <c r="A2414" s="1" t="n">
        <v>23</v>
      </c>
      <c r="B2414" s="1" t="n">
        <v>2413</v>
      </c>
      <c r="C2414" s="1" t="n">
        <v>11</v>
      </c>
      <c r="D2414" s="4" t="n">
        <v>45166.5450810185</v>
      </c>
      <c r="E2414" s="5" t="n">
        <v>31.1</v>
      </c>
      <c r="F2414" s="0" t="str">
        <f aca="false">VLOOKUP(A2414,Водители!A:F,6,0)</f>
        <v>Ульяновск</v>
      </c>
      <c r="G2414" s="0" t="n">
        <f aca="false">VLOOKUP(C2414,Автомобили!A:F,6,0)</f>
        <v>0</v>
      </c>
      <c r="H2414" s="0" t="n">
        <f aca="false">G2414*(E2414/100)</f>
        <v>0</v>
      </c>
      <c r="I2414" s="0" t="n">
        <f aca="false">IF(F2414=$F$4,H2414,0)</f>
        <v>0</v>
      </c>
    </row>
    <row r="2415" customFormat="false" ht="13.8" hidden="true" customHeight="false" outlineLevel="0" collapsed="false">
      <c r="A2415" s="1" t="n">
        <v>10</v>
      </c>
      <c r="B2415" s="1" t="n">
        <v>2414</v>
      </c>
      <c r="C2415" s="1" t="n">
        <v>24</v>
      </c>
      <c r="D2415" s="4" t="n">
        <v>45166.6211805556</v>
      </c>
      <c r="E2415" s="5" t="n">
        <v>26.9</v>
      </c>
      <c r="F2415" s="0" t="str">
        <f aca="false">VLOOKUP(A2415,Водители!A:F,6,0)</f>
        <v>Каневская</v>
      </c>
      <c r="G2415" s="0" t="n">
        <f aca="false">VLOOKUP(C2415,Автомобили!A:F,6,0)</f>
        <v>12.4</v>
      </c>
      <c r="H2415" s="0" t="n">
        <f aca="false">G2415*(E2415/100)</f>
        <v>3.3356</v>
      </c>
      <c r="I2415" s="0" t="n">
        <f aca="false">IF(F2415=$F$4,H2415,0)</f>
        <v>0</v>
      </c>
    </row>
    <row r="2416" customFormat="false" ht="13.8" hidden="true" customHeight="false" outlineLevel="0" collapsed="false">
      <c r="A2416" s="1" t="n">
        <v>47</v>
      </c>
      <c r="B2416" s="1" t="n">
        <v>2415</v>
      </c>
      <c r="C2416" s="1" t="n">
        <v>20</v>
      </c>
      <c r="D2416" s="4" t="n">
        <v>45166.6921180556</v>
      </c>
      <c r="E2416" s="5" t="n">
        <v>55.1</v>
      </c>
      <c r="F2416" s="0" t="str">
        <f aca="false">VLOOKUP(A2416,Водители!A:F,6,0)</f>
        <v>Ставрополь</v>
      </c>
      <c r="G2416" s="0" t="n">
        <f aca="false">VLOOKUP(C2416,Автомобили!A:F,6,0)</f>
        <v>13.4</v>
      </c>
      <c r="H2416" s="0" t="n">
        <f aca="false">G2416*(E2416/100)</f>
        <v>7.3834</v>
      </c>
      <c r="I2416" s="0" t="n">
        <f aca="false">IF(F2416=$F$4,H2416,0)</f>
        <v>0</v>
      </c>
    </row>
    <row r="2417" customFormat="false" ht="13.8" hidden="true" customHeight="false" outlineLevel="0" collapsed="false">
      <c r="A2417" s="1" t="n">
        <v>49</v>
      </c>
      <c r="B2417" s="1" t="n">
        <v>2416</v>
      </c>
      <c r="C2417" s="1" t="n">
        <v>27</v>
      </c>
      <c r="D2417" s="4" t="n">
        <v>45166.7111574074</v>
      </c>
      <c r="E2417" s="5" t="n">
        <v>40.1</v>
      </c>
      <c r="F2417" s="0" t="str">
        <f aca="false">VLOOKUP(A2417,Водители!A:F,6,0)</f>
        <v>Ставрополь</v>
      </c>
      <c r="G2417" s="0" t="n">
        <f aca="false">VLOOKUP(C2417,Автомобили!A:F,6,0)</f>
        <v>0</v>
      </c>
      <c r="H2417" s="0" t="n">
        <f aca="false">G2417*(E2417/100)</f>
        <v>0</v>
      </c>
      <c r="I2417" s="0" t="n">
        <f aca="false">IF(F2417=$F$4,H2417,0)</f>
        <v>0</v>
      </c>
    </row>
    <row r="2418" customFormat="false" ht="13.8" hidden="true" customHeight="false" outlineLevel="0" collapsed="false">
      <c r="A2418" s="1" t="n">
        <v>40</v>
      </c>
      <c r="B2418" s="1" t="n">
        <v>2417</v>
      </c>
      <c r="C2418" s="1" t="n">
        <v>11</v>
      </c>
      <c r="D2418" s="4" t="n">
        <v>45166.7645833333</v>
      </c>
      <c r="E2418" s="5" t="n">
        <v>34.4</v>
      </c>
      <c r="F2418" s="0" t="str">
        <f aca="false">VLOOKUP(A2418,Водители!A:F,6,0)</f>
        <v>Ульяновск</v>
      </c>
      <c r="G2418" s="0" t="n">
        <f aca="false">VLOOKUP(C2418,Автомобили!A:F,6,0)</f>
        <v>0</v>
      </c>
      <c r="H2418" s="0" t="n">
        <f aca="false">G2418*(E2418/100)</f>
        <v>0</v>
      </c>
      <c r="I2418" s="0" t="n">
        <f aca="false">IF(F2418=$F$4,H2418,0)</f>
        <v>0</v>
      </c>
    </row>
    <row r="2419" customFormat="false" ht="13.8" hidden="true" customHeight="false" outlineLevel="0" collapsed="false">
      <c r="A2419" s="1" t="n">
        <v>23</v>
      </c>
      <c r="B2419" s="1" t="n">
        <v>2418</v>
      </c>
      <c r="C2419" s="1" t="n">
        <v>37</v>
      </c>
      <c r="D2419" s="4" t="n">
        <v>45166.7960069444</v>
      </c>
      <c r="E2419" s="5" t="n">
        <v>50.7</v>
      </c>
      <c r="F2419" s="0" t="str">
        <f aca="false">VLOOKUP(A2419,Водители!A:F,6,0)</f>
        <v>Ульяновск</v>
      </c>
      <c r="G2419" s="0" t="n">
        <f aca="false">VLOOKUP(C2419,Автомобили!A:F,6,0)</f>
        <v>15.8</v>
      </c>
      <c r="H2419" s="0" t="n">
        <f aca="false">G2419*(E2419/100)</f>
        <v>8.0106</v>
      </c>
      <c r="I2419" s="0" t="n">
        <f aca="false">IF(F2419=$F$4,H2419,0)</f>
        <v>8.0106</v>
      </c>
    </row>
    <row r="2420" customFormat="false" ht="13.8" hidden="true" customHeight="false" outlineLevel="0" collapsed="false">
      <c r="A2420" s="1" t="n">
        <v>10</v>
      </c>
      <c r="B2420" s="1" t="n">
        <v>2419</v>
      </c>
      <c r="C2420" s="1" t="n">
        <v>24</v>
      </c>
      <c r="D2420" s="4" t="n">
        <v>45166.8162037037</v>
      </c>
      <c r="E2420" s="5" t="n">
        <v>53.8</v>
      </c>
      <c r="F2420" s="0" t="str">
        <f aca="false">VLOOKUP(A2420,Водители!A:F,6,0)</f>
        <v>Каневская</v>
      </c>
      <c r="G2420" s="0" t="n">
        <f aca="false">VLOOKUP(C2420,Автомобили!A:F,6,0)</f>
        <v>12.4</v>
      </c>
      <c r="H2420" s="0" t="n">
        <f aca="false">G2420*(E2420/100)</f>
        <v>6.6712</v>
      </c>
      <c r="I2420" s="0" t="n">
        <f aca="false">IF(F2420=$F$4,H2420,0)</f>
        <v>0</v>
      </c>
    </row>
    <row r="2421" customFormat="false" ht="13.8" hidden="true" customHeight="false" outlineLevel="0" collapsed="false">
      <c r="A2421" s="1" t="n">
        <v>27</v>
      </c>
      <c r="B2421" s="1" t="n">
        <v>2420</v>
      </c>
      <c r="C2421" s="1" t="n">
        <v>39</v>
      </c>
      <c r="D2421" s="4" t="n">
        <v>45166.8548726852</v>
      </c>
      <c r="E2421" s="5" t="n">
        <v>18</v>
      </c>
      <c r="F2421" s="0" t="str">
        <f aca="false">VLOOKUP(A2421,Водители!A:F,6,0)</f>
        <v>Белореченск</v>
      </c>
      <c r="G2421" s="0" t="n">
        <f aca="false">VLOOKUP(C2421,Автомобили!A:F,6,0)</f>
        <v>0</v>
      </c>
      <c r="H2421" s="0" t="n">
        <f aca="false">G2421*(E2421/100)</f>
        <v>0</v>
      </c>
      <c r="I2421" s="0" t="n">
        <f aca="false">IF(F2421=$F$4,H2421,0)</f>
        <v>0</v>
      </c>
    </row>
    <row r="2422" customFormat="false" ht="13.8" hidden="true" customHeight="false" outlineLevel="0" collapsed="false">
      <c r="A2422" s="1" t="n">
        <v>5</v>
      </c>
      <c r="B2422" s="1" t="n">
        <v>2421</v>
      </c>
      <c r="C2422" s="1" t="n">
        <v>3</v>
      </c>
      <c r="D2422" s="4" t="n">
        <v>45166.8711574074</v>
      </c>
      <c r="E2422" s="5" t="n">
        <v>40.5</v>
      </c>
      <c r="F2422" s="0" t="str">
        <f aca="false">VLOOKUP(A2422,Водители!A:F,6,0)</f>
        <v>Каневская</v>
      </c>
      <c r="G2422" s="0" t="n">
        <f aca="false">VLOOKUP(C2422,Автомобили!A:F,6,0)</f>
        <v>0</v>
      </c>
      <c r="H2422" s="0" t="n">
        <f aca="false">G2422*(E2422/100)</f>
        <v>0</v>
      </c>
      <c r="I2422" s="0" t="n">
        <f aca="false">IF(F2422=$F$4,H2422,0)</f>
        <v>0</v>
      </c>
    </row>
    <row r="2423" customFormat="false" ht="13.8" hidden="true" customHeight="false" outlineLevel="0" collapsed="false">
      <c r="A2423" s="1" t="n">
        <v>26</v>
      </c>
      <c r="B2423" s="1" t="n">
        <v>2422</v>
      </c>
      <c r="C2423" s="1" t="n">
        <v>2</v>
      </c>
      <c r="D2423" s="4" t="n">
        <v>45166.8982291667</v>
      </c>
      <c r="E2423" s="5" t="n">
        <v>29.7</v>
      </c>
      <c r="F2423" s="0" t="str">
        <f aca="false">VLOOKUP(A2423,Водители!A:F,6,0)</f>
        <v>Белореченск</v>
      </c>
      <c r="G2423" s="0" t="n">
        <f aca="false">VLOOKUP(C2423,Автомобили!A:F,6,0)</f>
        <v>14</v>
      </c>
      <c r="H2423" s="0" t="n">
        <f aca="false">G2423*(E2423/100)</f>
        <v>4.158</v>
      </c>
      <c r="I2423" s="0" t="n">
        <f aca="false">IF(F2423=$F$4,H2423,0)</f>
        <v>0</v>
      </c>
    </row>
    <row r="2424" customFormat="false" ht="13.8" hidden="true" customHeight="false" outlineLevel="0" collapsed="false">
      <c r="A2424" s="1" t="n">
        <v>33</v>
      </c>
      <c r="B2424" s="1" t="n">
        <v>2423</v>
      </c>
      <c r="C2424" s="1" t="n">
        <v>2</v>
      </c>
      <c r="D2424" s="4" t="n">
        <v>45167.0174305556</v>
      </c>
      <c r="E2424" s="5" t="n">
        <v>41.3</v>
      </c>
      <c r="F2424" s="0" t="str">
        <f aca="false">VLOOKUP(A2424,Водители!A:F,6,0)</f>
        <v>Белореченск</v>
      </c>
      <c r="G2424" s="0" t="n">
        <f aca="false">VLOOKUP(C2424,Автомобили!A:F,6,0)</f>
        <v>14</v>
      </c>
      <c r="H2424" s="0" t="n">
        <f aca="false">G2424*(E2424/100)</f>
        <v>5.782</v>
      </c>
      <c r="I2424" s="0" t="n">
        <f aca="false">IF(F2424=$F$4,H2424,0)</f>
        <v>0</v>
      </c>
    </row>
    <row r="2425" customFormat="false" ht="13.8" hidden="true" customHeight="false" outlineLevel="0" collapsed="false">
      <c r="A2425" s="1" t="n">
        <v>15</v>
      </c>
      <c r="B2425" s="1" t="n">
        <v>2424</v>
      </c>
      <c r="C2425" s="1" t="n">
        <v>35</v>
      </c>
      <c r="D2425" s="4" t="n">
        <v>45167.0795023148</v>
      </c>
      <c r="E2425" s="5" t="n">
        <v>47.2</v>
      </c>
      <c r="F2425" s="0" t="str">
        <f aca="false">VLOOKUP(A2425,Водители!A:F,6,0)</f>
        <v>Чехов</v>
      </c>
      <c r="G2425" s="0" t="n">
        <f aca="false">VLOOKUP(C2425,Автомобили!A:F,6,0)</f>
        <v>12.5</v>
      </c>
      <c r="H2425" s="0" t="n">
        <f aca="false">G2425*(E2425/100)</f>
        <v>5.9</v>
      </c>
      <c r="I2425" s="0" t="n">
        <f aca="false">IF(F2425=$F$4,H2425,0)</f>
        <v>0</v>
      </c>
    </row>
    <row r="2426" customFormat="false" ht="13.8" hidden="true" customHeight="false" outlineLevel="0" collapsed="false">
      <c r="A2426" s="1" t="n">
        <v>54</v>
      </c>
      <c r="B2426" s="1" t="n">
        <v>2425</v>
      </c>
      <c r="C2426" s="1" t="n">
        <v>7</v>
      </c>
      <c r="D2426" s="4" t="n">
        <v>45167.0977199074</v>
      </c>
      <c r="E2426" s="5" t="n">
        <v>32.2</v>
      </c>
      <c r="F2426" s="0" t="str">
        <f aca="false">VLOOKUP(A2426,Водители!A:F,6,0)</f>
        <v>Ульяновск</v>
      </c>
      <c r="G2426" s="0" t="n">
        <f aca="false">VLOOKUP(C2426,Автомобили!A:F,6,0)</f>
        <v>0</v>
      </c>
      <c r="H2426" s="0" t="n">
        <f aca="false">G2426*(E2426/100)</f>
        <v>0</v>
      </c>
      <c r="I2426" s="0" t="n">
        <f aca="false">IF(F2426=$F$4,H2426,0)</f>
        <v>0</v>
      </c>
    </row>
    <row r="2427" customFormat="false" ht="13.8" hidden="true" customHeight="false" outlineLevel="0" collapsed="false">
      <c r="A2427" s="1" t="n">
        <v>56</v>
      </c>
      <c r="B2427" s="1" t="n">
        <v>2426</v>
      </c>
      <c r="C2427" s="1" t="n">
        <v>10</v>
      </c>
      <c r="D2427" s="4" t="n">
        <v>45167.1192013889</v>
      </c>
      <c r="E2427" s="5" t="n">
        <v>4.9</v>
      </c>
      <c r="F2427" s="0" t="str">
        <f aca="false">VLOOKUP(A2427,Водители!A:F,6,0)</f>
        <v>Чехов</v>
      </c>
      <c r="G2427" s="0" t="n">
        <f aca="false">VLOOKUP(C2427,Автомобили!A:F,6,0)</f>
        <v>15.6</v>
      </c>
      <c r="H2427" s="0" t="n">
        <f aca="false">G2427*(E2427/100)</f>
        <v>0.7644</v>
      </c>
      <c r="I2427" s="0" t="n">
        <f aca="false">IF(F2427=$F$4,H2427,0)</f>
        <v>0</v>
      </c>
    </row>
    <row r="2428" customFormat="false" ht="13.8" hidden="true" customHeight="false" outlineLevel="0" collapsed="false">
      <c r="A2428" s="1" t="n">
        <v>62</v>
      </c>
      <c r="B2428" s="1" t="n">
        <v>2427</v>
      </c>
      <c r="C2428" s="1" t="n">
        <v>19</v>
      </c>
      <c r="D2428" s="4" t="n">
        <v>45167.1455555556</v>
      </c>
      <c r="E2428" s="5" t="n">
        <v>44</v>
      </c>
      <c r="F2428" s="0" t="str">
        <f aca="false">VLOOKUP(A2428,Водители!A:F,6,0)</f>
        <v>Чехов</v>
      </c>
      <c r="G2428" s="0" t="n">
        <f aca="false">VLOOKUP(C2428,Автомобили!A:F,6,0)</f>
        <v>14.6</v>
      </c>
      <c r="H2428" s="0" t="n">
        <f aca="false">G2428*(E2428/100)</f>
        <v>6.424</v>
      </c>
      <c r="I2428" s="0" t="n">
        <f aca="false">IF(F2428=$F$4,H2428,0)</f>
        <v>0</v>
      </c>
    </row>
    <row r="2429" customFormat="false" ht="13.8" hidden="true" customHeight="false" outlineLevel="0" collapsed="false">
      <c r="A2429" s="1" t="n">
        <v>17</v>
      </c>
      <c r="B2429" s="1" t="n">
        <v>2428</v>
      </c>
      <c r="C2429" s="1" t="n">
        <v>32</v>
      </c>
      <c r="D2429" s="4" t="n">
        <v>45167.3624884259</v>
      </c>
      <c r="E2429" s="5" t="n">
        <v>9</v>
      </c>
      <c r="F2429" s="0" t="str">
        <f aca="false">VLOOKUP(A2429,Водители!A:F,6,0)</f>
        <v>Колпашево</v>
      </c>
      <c r="G2429" s="0" t="n">
        <f aca="false">VLOOKUP(C2429,Автомобили!A:F,6,0)</f>
        <v>0</v>
      </c>
      <c r="H2429" s="0" t="n">
        <f aca="false">G2429*(E2429/100)</f>
        <v>0</v>
      </c>
      <c r="I2429" s="0" t="n">
        <f aca="false">IF(F2429=$F$4,H2429,0)</f>
        <v>0</v>
      </c>
    </row>
    <row r="2430" customFormat="false" ht="13.8" hidden="true" customHeight="false" outlineLevel="0" collapsed="false">
      <c r="A2430" s="1" t="n">
        <v>39</v>
      </c>
      <c r="B2430" s="1" t="n">
        <v>2429</v>
      </c>
      <c r="C2430" s="1" t="n">
        <v>40</v>
      </c>
      <c r="D2430" s="4" t="n">
        <v>45167.4151273148</v>
      </c>
      <c r="E2430" s="5" t="n">
        <v>36.2</v>
      </c>
      <c r="F2430" s="0" t="str">
        <f aca="false">VLOOKUP(A2430,Водители!A:F,6,0)</f>
        <v>Ульяновск</v>
      </c>
      <c r="G2430" s="0" t="n">
        <f aca="false">VLOOKUP(C2430,Автомобили!A:F,6,0)</f>
        <v>0</v>
      </c>
      <c r="H2430" s="0" t="n">
        <f aca="false">G2430*(E2430/100)</f>
        <v>0</v>
      </c>
      <c r="I2430" s="0" t="n">
        <f aca="false">IF(F2430=$F$4,H2430,0)</f>
        <v>0</v>
      </c>
    </row>
    <row r="2431" customFormat="false" ht="13.8" hidden="true" customHeight="false" outlineLevel="0" collapsed="false">
      <c r="A2431" s="1" t="n">
        <v>42</v>
      </c>
      <c r="B2431" s="1" t="n">
        <v>2430</v>
      </c>
      <c r="C2431" s="1" t="n">
        <v>25</v>
      </c>
      <c r="D2431" s="4" t="n">
        <v>45167.4304050926</v>
      </c>
      <c r="E2431" s="5" t="n">
        <v>47.9</v>
      </c>
      <c r="F2431" s="0" t="str">
        <f aca="false">VLOOKUP(A2431,Водители!A:F,6,0)</f>
        <v>Бодайбо</v>
      </c>
      <c r="G2431" s="0" t="n">
        <f aca="false">VLOOKUP(C2431,Автомобили!A:F,6,0)</f>
        <v>9.8</v>
      </c>
      <c r="H2431" s="0" t="n">
        <f aca="false">G2431*(E2431/100)</f>
        <v>4.6942</v>
      </c>
      <c r="I2431" s="0" t="n">
        <f aca="false">IF(F2431=$F$4,H2431,0)</f>
        <v>0</v>
      </c>
    </row>
    <row r="2432" customFormat="false" ht="13.8" hidden="true" customHeight="false" outlineLevel="0" collapsed="false">
      <c r="A2432" s="1" t="n">
        <v>52</v>
      </c>
      <c r="B2432" s="1" t="n">
        <v>2431</v>
      </c>
      <c r="C2432" s="1" t="n">
        <v>4</v>
      </c>
      <c r="D2432" s="4" t="n">
        <v>45167.44125</v>
      </c>
      <c r="E2432" s="5" t="n">
        <v>26.7</v>
      </c>
      <c r="F2432" s="0" t="str">
        <f aca="false">VLOOKUP(A2432,Водители!A:F,6,0)</f>
        <v>Белореченск</v>
      </c>
      <c r="G2432" s="0" t="n">
        <f aca="false">VLOOKUP(C2432,Автомобили!A:F,6,0)</f>
        <v>0</v>
      </c>
      <c r="H2432" s="0" t="n">
        <f aca="false">G2432*(E2432/100)</f>
        <v>0</v>
      </c>
      <c r="I2432" s="0" t="n">
        <f aca="false">IF(F2432=$F$4,H2432,0)</f>
        <v>0</v>
      </c>
    </row>
    <row r="2433" customFormat="false" ht="13.8" hidden="true" customHeight="false" outlineLevel="0" collapsed="false">
      <c r="A2433" s="1" t="n">
        <v>44</v>
      </c>
      <c r="B2433" s="1" t="n">
        <v>2432</v>
      </c>
      <c r="C2433" s="1" t="n">
        <v>32</v>
      </c>
      <c r="D2433" s="4" t="n">
        <v>45167.4476851852</v>
      </c>
      <c r="E2433" s="5" t="n">
        <v>9.7</v>
      </c>
      <c r="F2433" s="0" t="str">
        <f aca="false">VLOOKUP(A2433,Водители!A:F,6,0)</f>
        <v>Колпашево</v>
      </c>
      <c r="G2433" s="0" t="n">
        <f aca="false">VLOOKUP(C2433,Автомобили!A:F,6,0)</f>
        <v>0</v>
      </c>
      <c r="H2433" s="0" t="n">
        <f aca="false">G2433*(E2433/100)</f>
        <v>0</v>
      </c>
      <c r="I2433" s="0" t="n">
        <f aca="false">IF(F2433=$F$4,H2433,0)</f>
        <v>0</v>
      </c>
    </row>
    <row r="2434" customFormat="false" ht="13.8" hidden="true" customHeight="false" outlineLevel="0" collapsed="false">
      <c r="A2434" s="1" t="n">
        <v>34</v>
      </c>
      <c r="B2434" s="1" t="n">
        <v>2433</v>
      </c>
      <c r="C2434" s="1" t="n">
        <v>6</v>
      </c>
      <c r="D2434" s="4" t="n">
        <v>45167.5581597222</v>
      </c>
      <c r="E2434" s="5" t="n">
        <v>35.4</v>
      </c>
      <c r="F2434" s="0" t="str">
        <f aca="false">VLOOKUP(A2434,Водители!A:F,6,0)</f>
        <v>Колпашево</v>
      </c>
      <c r="G2434" s="0" t="n">
        <f aca="false">VLOOKUP(C2434,Автомобили!A:F,6,0)</f>
        <v>13.5</v>
      </c>
      <c r="H2434" s="0" t="n">
        <f aca="false">G2434*(E2434/100)</f>
        <v>4.779</v>
      </c>
      <c r="I2434" s="0" t="n">
        <f aca="false">IF(F2434=$F$4,H2434,0)</f>
        <v>0</v>
      </c>
    </row>
    <row r="2435" customFormat="false" ht="13.8" hidden="true" customHeight="false" outlineLevel="0" collapsed="false">
      <c r="A2435" s="1" t="n">
        <v>43</v>
      </c>
      <c r="B2435" s="1" t="n">
        <v>2434</v>
      </c>
      <c r="C2435" s="1" t="n">
        <v>32</v>
      </c>
      <c r="D2435" s="4" t="n">
        <v>45167.5933217593</v>
      </c>
      <c r="E2435" s="5" t="n">
        <v>18.3</v>
      </c>
      <c r="F2435" s="0" t="str">
        <f aca="false">VLOOKUP(A2435,Водители!A:F,6,0)</f>
        <v>Колпашево</v>
      </c>
      <c r="G2435" s="0" t="n">
        <f aca="false">VLOOKUP(C2435,Автомобили!A:F,6,0)</f>
        <v>0</v>
      </c>
      <c r="H2435" s="0" t="n">
        <f aca="false">G2435*(E2435/100)</f>
        <v>0</v>
      </c>
      <c r="I2435" s="0" t="n">
        <f aca="false">IF(F2435=$F$4,H2435,0)</f>
        <v>0</v>
      </c>
    </row>
    <row r="2436" customFormat="false" ht="13.8" hidden="true" customHeight="false" outlineLevel="0" collapsed="false">
      <c r="A2436" s="1" t="n">
        <v>16</v>
      </c>
      <c r="B2436" s="1" t="n">
        <v>2435</v>
      </c>
      <c r="C2436" s="1" t="n">
        <v>8</v>
      </c>
      <c r="D2436" s="4" t="n">
        <v>45167.6264467593</v>
      </c>
      <c r="E2436" s="5" t="n">
        <v>37.9</v>
      </c>
      <c r="F2436" s="0" t="str">
        <f aca="false">VLOOKUP(A2436,Водители!A:F,6,0)</f>
        <v>Ульяновск</v>
      </c>
      <c r="G2436" s="0" t="n">
        <f aca="false">VLOOKUP(C2436,Автомобили!A:F,6,0)</f>
        <v>15.6</v>
      </c>
      <c r="H2436" s="0" t="n">
        <f aca="false">G2436*(E2436/100)</f>
        <v>5.9124</v>
      </c>
      <c r="I2436" s="0" t="n">
        <f aca="false">IF(F2436=$F$4,H2436,0)</f>
        <v>5.9124</v>
      </c>
    </row>
    <row r="2437" customFormat="false" ht="13.8" hidden="true" customHeight="false" outlineLevel="0" collapsed="false">
      <c r="A2437" s="1" t="n">
        <v>62</v>
      </c>
      <c r="B2437" s="1" t="n">
        <v>2436</v>
      </c>
      <c r="C2437" s="1" t="n">
        <v>19</v>
      </c>
      <c r="D2437" s="4" t="n">
        <v>45167.639849537</v>
      </c>
      <c r="E2437" s="5" t="n">
        <v>52.8</v>
      </c>
      <c r="F2437" s="0" t="str">
        <f aca="false">VLOOKUP(A2437,Водители!A:F,6,0)</f>
        <v>Чехов</v>
      </c>
      <c r="G2437" s="0" t="n">
        <f aca="false">VLOOKUP(C2437,Автомобили!A:F,6,0)</f>
        <v>14.6</v>
      </c>
      <c r="H2437" s="0" t="n">
        <f aca="false">G2437*(E2437/100)</f>
        <v>7.7088</v>
      </c>
      <c r="I2437" s="0" t="n">
        <f aca="false">IF(F2437=$F$4,H2437,0)</f>
        <v>0</v>
      </c>
    </row>
    <row r="2438" customFormat="false" ht="13.8" hidden="true" customHeight="false" outlineLevel="0" collapsed="false">
      <c r="A2438" s="1" t="n">
        <v>60</v>
      </c>
      <c r="B2438" s="1" t="n">
        <v>2437</v>
      </c>
      <c r="C2438" s="1" t="n">
        <v>23</v>
      </c>
      <c r="D2438" s="4" t="n">
        <v>45167.6422569445</v>
      </c>
      <c r="E2438" s="5" t="n">
        <v>51.6</v>
      </c>
      <c r="F2438" s="0" t="str">
        <f aca="false">VLOOKUP(A2438,Водители!A:F,6,0)</f>
        <v>Малгобек</v>
      </c>
      <c r="G2438" s="0" t="n">
        <f aca="false">VLOOKUP(C2438,Автомобили!A:F,6,0)</f>
        <v>11.3</v>
      </c>
      <c r="H2438" s="0" t="n">
        <f aca="false">G2438*(E2438/100)</f>
        <v>5.8308</v>
      </c>
      <c r="I2438" s="0" t="n">
        <f aca="false">IF(F2438=$F$4,H2438,0)</f>
        <v>0</v>
      </c>
    </row>
    <row r="2439" customFormat="false" ht="13.8" hidden="true" customHeight="false" outlineLevel="0" collapsed="false">
      <c r="A2439" s="1" t="n">
        <v>44</v>
      </c>
      <c r="B2439" s="1" t="n">
        <v>2438</v>
      </c>
      <c r="C2439" s="1" t="n">
        <v>6</v>
      </c>
      <c r="D2439" s="4" t="n">
        <v>45167.6625347222</v>
      </c>
      <c r="E2439" s="5" t="n">
        <v>18</v>
      </c>
      <c r="F2439" s="0" t="str">
        <f aca="false">VLOOKUP(A2439,Водители!A:F,6,0)</f>
        <v>Колпашево</v>
      </c>
      <c r="G2439" s="0" t="n">
        <f aca="false">VLOOKUP(C2439,Автомобили!A:F,6,0)</f>
        <v>13.5</v>
      </c>
      <c r="H2439" s="0" t="n">
        <f aca="false">G2439*(E2439/100)</f>
        <v>2.43</v>
      </c>
      <c r="I2439" s="0" t="n">
        <f aca="false">IF(F2439=$F$4,H2439,0)</f>
        <v>0</v>
      </c>
    </row>
    <row r="2440" customFormat="false" ht="13.8" hidden="true" customHeight="false" outlineLevel="0" collapsed="false">
      <c r="A2440" s="1" t="n">
        <v>24</v>
      </c>
      <c r="B2440" s="1" t="n">
        <v>2439</v>
      </c>
      <c r="C2440" s="1" t="n">
        <v>42</v>
      </c>
      <c r="D2440" s="4" t="n">
        <v>45167.751087963</v>
      </c>
      <c r="E2440" s="5" t="n">
        <v>30.7</v>
      </c>
      <c r="F2440" s="0" t="str">
        <f aca="false">VLOOKUP(A2440,Водители!A:F,6,0)</f>
        <v>Бодайбо</v>
      </c>
      <c r="G2440" s="0" t="n">
        <f aca="false">VLOOKUP(C2440,Автомобили!A:F,6,0)</f>
        <v>15.3</v>
      </c>
      <c r="H2440" s="0" t="n">
        <f aca="false">G2440*(E2440/100)</f>
        <v>4.6971</v>
      </c>
      <c r="I2440" s="0" t="n">
        <f aca="false">IF(F2440=$F$4,H2440,0)</f>
        <v>0</v>
      </c>
    </row>
    <row r="2441" customFormat="false" ht="13.8" hidden="true" customHeight="false" outlineLevel="0" collapsed="false">
      <c r="A2441" s="1" t="n">
        <v>23</v>
      </c>
      <c r="B2441" s="1" t="n">
        <v>2440</v>
      </c>
      <c r="C2441" s="1" t="n">
        <v>8</v>
      </c>
      <c r="D2441" s="4" t="n">
        <v>45167.8982060185</v>
      </c>
      <c r="E2441" s="5" t="n">
        <v>58.9</v>
      </c>
      <c r="F2441" s="0" t="str">
        <f aca="false">VLOOKUP(A2441,Водители!A:F,6,0)</f>
        <v>Ульяновск</v>
      </c>
      <c r="G2441" s="0" t="n">
        <f aca="false">VLOOKUP(C2441,Автомобили!A:F,6,0)</f>
        <v>15.6</v>
      </c>
      <c r="H2441" s="0" t="n">
        <f aca="false">G2441*(E2441/100)</f>
        <v>9.1884</v>
      </c>
      <c r="I2441" s="0" t="n">
        <f aca="false">IF(F2441=$F$4,H2441,0)</f>
        <v>9.1884</v>
      </c>
    </row>
    <row r="2442" customFormat="false" ht="13.8" hidden="true" customHeight="false" outlineLevel="0" collapsed="false">
      <c r="A2442" s="1" t="n">
        <v>57</v>
      </c>
      <c r="B2442" s="1" t="n">
        <v>2441</v>
      </c>
      <c r="C2442" s="1" t="n">
        <v>12</v>
      </c>
      <c r="D2442" s="4" t="n">
        <v>45167.9380555556</v>
      </c>
      <c r="E2442" s="5" t="n">
        <v>8.5</v>
      </c>
      <c r="F2442" s="0" t="str">
        <f aca="false">VLOOKUP(A2442,Водители!A:F,6,0)</f>
        <v>Каневская</v>
      </c>
      <c r="G2442" s="0" t="n">
        <f aca="false">VLOOKUP(C2442,Автомобили!A:F,6,0)</f>
        <v>0</v>
      </c>
      <c r="H2442" s="0" t="n">
        <f aca="false">G2442*(E2442/100)</f>
        <v>0</v>
      </c>
      <c r="I2442" s="0" t="n">
        <f aca="false">IF(F2442=$F$4,H2442,0)</f>
        <v>0</v>
      </c>
    </row>
    <row r="2443" customFormat="false" ht="13.8" hidden="true" customHeight="false" outlineLevel="0" collapsed="false">
      <c r="A2443" s="1" t="n">
        <v>33</v>
      </c>
      <c r="B2443" s="1" t="n">
        <v>2442</v>
      </c>
      <c r="C2443" s="1" t="n">
        <v>9</v>
      </c>
      <c r="D2443" s="4" t="n">
        <v>45167.9392939815</v>
      </c>
      <c r="E2443" s="5" t="n">
        <v>31.5</v>
      </c>
      <c r="F2443" s="0" t="str">
        <f aca="false">VLOOKUP(A2443,Водители!A:F,6,0)</f>
        <v>Белореченск</v>
      </c>
      <c r="G2443" s="0" t="n">
        <f aca="false">VLOOKUP(C2443,Автомобили!A:F,6,0)</f>
        <v>15.9</v>
      </c>
      <c r="H2443" s="0" t="n">
        <f aca="false">G2443*(E2443/100)</f>
        <v>5.0085</v>
      </c>
      <c r="I2443" s="0" t="n">
        <f aca="false">IF(F2443=$F$4,H2443,0)</f>
        <v>0</v>
      </c>
    </row>
    <row r="2444" customFormat="false" ht="13.8" hidden="true" customHeight="false" outlineLevel="0" collapsed="false">
      <c r="A2444" s="1" t="n">
        <v>2</v>
      </c>
      <c r="B2444" s="1" t="n">
        <v>2443</v>
      </c>
      <c r="C2444" s="1" t="n">
        <v>36</v>
      </c>
      <c r="D2444" s="4" t="n">
        <v>45167.9594444444</v>
      </c>
      <c r="E2444" s="5" t="n">
        <v>57.3</v>
      </c>
      <c r="F2444" s="0" t="str">
        <f aca="false">VLOOKUP(A2444,Водители!A:F,6,0)</f>
        <v>Каневская</v>
      </c>
      <c r="G2444" s="0" t="n">
        <f aca="false">VLOOKUP(C2444,Автомобили!A:F,6,0)</f>
        <v>0</v>
      </c>
      <c r="H2444" s="0" t="n">
        <f aca="false">G2444*(E2444/100)</f>
        <v>0</v>
      </c>
      <c r="I2444" s="0" t="n">
        <f aca="false">IF(F2444=$F$4,H2444,0)</f>
        <v>0</v>
      </c>
    </row>
    <row r="2445" customFormat="false" ht="13.8" hidden="true" customHeight="false" outlineLevel="0" collapsed="false">
      <c r="A2445" s="1" t="n">
        <v>36</v>
      </c>
      <c r="B2445" s="1" t="n">
        <v>2444</v>
      </c>
      <c r="C2445" s="1" t="n">
        <v>32</v>
      </c>
      <c r="D2445" s="4" t="n">
        <v>45168.0629166667</v>
      </c>
      <c r="E2445" s="5" t="n">
        <v>58.4</v>
      </c>
      <c r="F2445" s="0" t="str">
        <f aca="false">VLOOKUP(A2445,Водители!A:F,6,0)</f>
        <v>Колпашево</v>
      </c>
      <c r="G2445" s="0" t="n">
        <f aca="false">VLOOKUP(C2445,Автомобили!A:F,6,0)</f>
        <v>0</v>
      </c>
      <c r="H2445" s="0" t="n">
        <f aca="false">G2445*(E2445/100)</f>
        <v>0</v>
      </c>
      <c r="I2445" s="0" t="n">
        <f aca="false">IF(F2445=$F$4,H2445,0)</f>
        <v>0</v>
      </c>
    </row>
    <row r="2446" customFormat="false" ht="13.8" hidden="true" customHeight="false" outlineLevel="0" collapsed="false">
      <c r="A2446" s="1" t="n">
        <v>43</v>
      </c>
      <c r="B2446" s="1" t="n">
        <v>2445</v>
      </c>
      <c r="C2446" s="1" t="n">
        <v>32</v>
      </c>
      <c r="D2446" s="4" t="n">
        <v>45168.1340740741</v>
      </c>
      <c r="E2446" s="5" t="n">
        <v>2.6</v>
      </c>
      <c r="F2446" s="0" t="str">
        <f aca="false">VLOOKUP(A2446,Водители!A:F,6,0)</f>
        <v>Колпашево</v>
      </c>
      <c r="G2446" s="0" t="n">
        <f aca="false">VLOOKUP(C2446,Автомобили!A:F,6,0)</f>
        <v>0</v>
      </c>
      <c r="H2446" s="0" t="n">
        <f aca="false">G2446*(E2446/100)</f>
        <v>0</v>
      </c>
      <c r="I2446" s="0" t="n">
        <f aca="false">IF(F2446=$F$4,H2446,0)</f>
        <v>0</v>
      </c>
    </row>
    <row r="2447" customFormat="false" ht="13.8" hidden="true" customHeight="false" outlineLevel="0" collapsed="false">
      <c r="A2447" s="1" t="n">
        <v>42</v>
      </c>
      <c r="B2447" s="1" t="n">
        <v>2446</v>
      </c>
      <c r="C2447" s="1" t="n">
        <v>25</v>
      </c>
      <c r="D2447" s="4" t="n">
        <v>45168.1398842593</v>
      </c>
      <c r="E2447" s="5" t="n">
        <v>52.6</v>
      </c>
      <c r="F2447" s="0" t="str">
        <f aca="false">VLOOKUP(A2447,Водители!A:F,6,0)</f>
        <v>Бодайбо</v>
      </c>
      <c r="G2447" s="0" t="n">
        <f aca="false">VLOOKUP(C2447,Автомобили!A:F,6,0)</f>
        <v>9.8</v>
      </c>
      <c r="H2447" s="0" t="n">
        <f aca="false">G2447*(E2447/100)</f>
        <v>5.1548</v>
      </c>
      <c r="I2447" s="0" t="n">
        <f aca="false">IF(F2447=$F$4,H2447,0)</f>
        <v>0</v>
      </c>
    </row>
    <row r="2448" customFormat="false" ht="13.8" hidden="true" customHeight="false" outlineLevel="0" collapsed="false">
      <c r="A2448" s="1" t="n">
        <v>32</v>
      </c>
      <c r="B2448" s="1" t="n">
        <v>2447</v>
      </c>
      <c r="C2448" s="1" t="n">
        <v>10</v>
      </c>
      <c r="D2448" s="4" t="n">
        <v>45168.162662037</v>
      </c>
      <c r="E2448" s="5" t="n">
        <v>27.7</v>
      </c>
      <c r="F2448" s="0" t="str">
        <f aca="false">VLOOKUP(A2448,Водители!A:F,6,0)</f>
        <v>Чехов</v>
      </c>
      <c r="G2448" s="0" t="n">
        <f aca="false">VLOOKUP(C2448,Автомобили!A:F,6,0)</f>
        <v>15.6</v>
      </c>
      <c r="H2448" s="0" t="n">
        <f aca="false">G2448*(E2448/100)</f>
        <v>4.3212</v>
      </c>
      <c r="I2448" s="0" t="n">
        <f aca="false">IF(F2448=$F$4,H2448,0)</f>
        <v>0</v>
      </c>
    </row>
    <row r="2449" customFormat="false" ht="13.8" hidden="true" customHeight="false" outlineLevel="0" collapsed="false">
      <c r="A2449" s="1" t="n">
        <v>60</v>
      </c>
      <c r="B2449" s="1" t="n">
        <v>2448</v>
      </c>
      <c r="C2449" s="1" t="n">
        <v>26</v>
      </c>
      <c r="D2449" s="4" t="n">
        <v>45168.1817824074</v>
      </c>
      <c r="E2449" s="5" t="n">
        <v>20.7</v>
      </c>
      <c r="F2449" s="0" t="str">
        <f aca="false">VLOOKUP(A2449,Водители!A:F,6,0)</f>
        <v>Малгобек</v>
      </c>
      <c r="G2449" s="0" t="n">
        <f aca="false">VLOOKUP(C2449,Автомобили!A:F,6,0)</f>
        <v>12.1</v>
      </c>
      <c r="H2449" s="0" t="n">
        <f aca="false">G2449*(E2449/100)</f>
        <v>2.5047</v>
      </c>
      <c r="I2449" s="0" t="n">
        <f aca="false">IF(F2449=$F$4,H2449,0)</f>
        <v>0</v>
      </c>
    </row>
    <row r="2450" customFormat="false" ht="13.8" hidden="true" customHeight="false" outlineLevel="0" collapsed="false">
      <c r="A2450" s="1" t="n">
        <v>63</v>
      </c>
      <c r="B2450" s="1" t="n">
        <v>2449</v>
      </c>
      <c r="C2450" s="1" t="n">
        <v>26</v>
      </c>
      <c r="D2450" s="4" t="n">
        <v>45168.2431597222</v>
      </c>
      <c r="E2450" s="5" t="n">
        <v>53.4</v>
      </c>
      <c r="F2450" s="0" t="str">
        <f aca="false">VLOOKUP(A2450,Водители!A:F,6,0)</f>
        <v>Малгобек</v>
      </c>
      <c r="G2450" s="0" t="n">
        <f aca="false">VLOOKUP(C2450,Автомобили!A:F,6,0)</f>
        <v>12.1</v>
      </c>
      <c r="H2450" s="0" t="n">
        <f aca="false">G2450*(E2450/100)</f>
        <v>6.4614</v>
      </c>
      <c r="I2450" s="0" t="n">
        <f aca="false">IF(F2450=$F$4,H2450,0)</f>
        <v>0</v>
      </c>
    </row>
    <row r="2451" customFormat="false" ht="13.8" hidden="true" customHeight="false" outlineLevel="0" collapsed="false">
      <c r="A2451" s="1" t="n">
        <v>62</v>
      </c>
      <c r="B2451" s="1" t="n">
        <v>2450</v>
      </c>
      <c r="C2451" s="1" t="n">
        <v>21</v>
      </c>
      <c r="D2451" s="4" t="n">
        <v>45168.2823842593</v>
      </c>
      <c r="E2451" s="5" t="n">
        <v>22</v>
      </c>
      <c r="F2451" s="0" t="str">
        <f aca="false">VLOOKUP(A2451,Водители!A:F,6,0)</f>
        <v>Чехов</v>
      </c>
      <c r="G2451" s="0" t="n">
        <f aca="false">VLOOKUP(C2451,Автомобили!A:F,6,0)</f>
        <v>0</v>
      </c>
      <c r="H2451" s="0" t="n">
        <f aca="false">G2451*(E2451/100)</f>
        <v>0</v>
      </c>
      <c r="I2451" s="0" t="n">
        <f aca="false">IF(F2451=$F$4,H2451,0)</f>
        <v>0</v>
      </c>
    </row>
    <row r="2452" customFormat="false" ht="13.8" hidden="true" customHeight="false" outlineLevel="0" collapsed="false">
      <c r="A2452" s="1" t="n">
        <v>18</v>
      </c>
      <c r="B2452" s="1" t="n">
        <v>2451</v>
      </c>
      <c r="C2452" s="1" t="n">
        <v>38</v>
      </c>
      <c r="D2452" s="4" t="n">
        <v>45168.2838888889</v>
      </c>
      <c r="E2452" s="5" t="n">
        <v>10.7</v>
      </c>
      <c r="F2452" s="0" t="str">
        <f aca="false">VLOOKUP(A2452,Водители!A:F,6,0)</f>
        <v>Чехов</v>
      </c>
      <c r="G2452" s="0" t="n">
        <f aca="false">VLOOKUP(C2452,Автомобили!A:F,6,0)</f>
        <v>11.8</v>
      </c>
      <c r="H2452" s="0" t="n">
        <f aca="false">G2452*(E2452/100)</f>
        <v>1.2626</v>
      </c>
      <c r="I2452" s="0" t="n">
        <f aca="false">IF(F2452=$F$4,H2452,0)</f>
        <v>0</v>
      </c>
    </row>
    <row r="2453" customFormat="false" ht="13.8" hidden="true" customHeight="false" outlineLevel="0" collapsed="false">
      <c r="A2453" s="1" t="n">
        <v>62</v>
      </c>
      <c r="B2453" s="1" t="n">
        <v>2452</v>
      </c>
      <c r="C2453" s="1" t="n">
        <v>21</v>
      </c>
      <c r="D2453" s="4" t="n">
        <v>45168.3976388889</v>
      </c>
      <c r="E2453" s="5" t="n">
        <v>21.2</v>
      </c>
      <c r="F2453" s="0" t="str">
        <f aca="false">VLOOKUP(A2453,Водители!A:F,6,0)</f>
        <v>Чехов</v>
      </c>
      <c r="G2453" s="0" t="n">
        <f aca="false">VLOOKUP(C2453,Автомобили!A:F,6,0)</f>
        <v>0</v>
      </c>
      <c r="H2453" s="0" t="n">
        <f aca="false">G2453*(E2453/100)</f>
        <v>0</v>
      </c>
      <c r="I2453" s="0" t="n">
        <f aca="false">IF(F2453=$F$4,H2453,0)</f>
        <v>0</v>
      </c>
    </row>
    <row r="2454" customFormat="false" ht="13.8" hidden="true" customHeight="false" outlineLevel="0" collapsed="false">
      <c r="A2454" s="1" t="n">
        <v>7</v>
      </c>
      <c r="B2454" s="1" t="n">
        <v>2453</v>
      </c>
      <c r="C2454" s="1" t="n">
        <v>1</v>
      </c>
      <c r="D2454" s="4" t="n">
        <v>45168.4316782407</v>
      </c>
      <c r="E2454" s="5" t="n">
        <v>56.5</v>
      </c>
      <c r="F2454" s="0" t="str">
        <f aca="false">VLOOKUP(A2454,Водители!A:F,6,0)</f>
        <v>Бодайбо</v>
      </c>
      <c r="G2454" s="0" t="n">
        <f aca="false">VLOOKUP(C2454,Автомобили!A:F,6,0)</f>
        <v>0</v>
      </c>
      <c r="H2454" s="0" t="n">
        <f aca="false">G2454*(E2454/100)</f>
        <v>0</v>
      </c>
      <c r="I2454" s="0" t="n">
        <f aca="false">IF(F2454=$F$4,H2454,0)</f>
        <v>0</v>
      </c>
    </row>
    <row r="2455" customFormat="false" ht="13.8" hidden="true" customHeight="false" outlineLevel="0" collapsed="false">
      <c r="A2455" s="1" t="n">
        <v>30</v>
      </c>
      <c r="B2455" s="1" t="n">
        <v>2454</v>
      </c>
      <c r="C2455" s="1" t="n">
        <v>18</v>
      </c>
      <c r="D2455" s="4" t="n">
        <v>45168.4886111111</v>
      </c>
      <c r="E2455" s="5" t="n">
        <v>18.9</v>
      </c>
      <c r="F2455" s="0" t="str">
        <f aca="false">VLOOKUP(A2455,Водители!A:F,6,0)</f>
        <v>Каневская</v>
      </c>
      <c r="G2455" s="0" t="n">
        <f aca="false">VLOOKUP(C2455,Автомобили!A:F,6,0)</f>
        <v>0</v>
      </c>
      <c r="H2455" s="0" t="n">
        <f aca="false">G2455*(E2455/100)</f>
        <v>0</v>
      </c>
      <c r="I2455" s="0" t="n">
        <f aca="false">IF(F2455=$F$4,H2455,0)</f>
        <v>0</v>
      </c>
    </row>
    <row r="2456" customFormat="false" ht="13.8" hidden="true" customHeight="false" outlineLevel="0" collapsed="false">
      <c r="A2456" s="1" t="n">
        <v>39</v>
      </c>
      <c r="B2456" s="1" t="n">
        <v>2455</v>
      </c>
      <c r="C2456" s="1" t="n">
        <v>8</v>
      </c>
      <c r="D2456" s="4" t="n">
        <v>45168.5126851852</v>
      </c>
      <c r="E2456" s="5" t="n">
        <v>37</v>
      </c>
      <c r="F2456" s="0" t="str">
        <f aca="false">VLOOKUP(A2456,Водители!A:F,6,0)</f>
        <v>Ульяновск</v>
      </c>
      <c r="G2456" s="0" t="n">
        <f aca="false">VLOOKUP(C2456,Автомобили!A:F,6,0)</f>
        <v>15.6</v>
      </c>
      <c r="H2456" s="0" t="n">
        <f aca="false">G2456*(E2456/100)</f>
        <v>5.772</v>
      </c>
      <c r="I2456" s="0" t="n">
        <f aca="false">IF(F2456=$F$4,H2456,0)</f>
        <v>5.772</v>
      </c>
    </row>
    <row r="2457" customFormat="false" ht="13.8" hidden="true" customHeight="false" outlineLevel="0" collapsed="false">
      <c r="A2457" s="1" t="n">
        <v>61</v>
      </c>
      <c r="B2457" s="1" t="n">
        <v>2456</v>
      </c>
      <c r="C2457" s="1" t="n">
        <v>9</v>
      </c>
      <c r="D2457" s="4" t="n">
        <v>45168.5144675926</v>
      </c>
      <c r="E2457" s="5" t="n">
        <v>19.8</v>
      </c>
      <c r="F2457" s="0" t="str">
        <f aca="false">VLOOKUP(A2457,Водители!A:F,6,0)</f>
        <v>Белореченск</v>
      </c>
      <c r="G2457" s="0" t="n">
        <f aca="false">VLOOKUP(C2457,Автомобили!A:F,6,0)</f>
        <v>15.9</v>
      </c>
      <c r="H2457" s="0" t="n">
        <f aca="false">G2457*(E2457/100)</f>
        <v>3.1482</v>
      </c>
      <c r="I2457" s="0" t="n">
        <f aca="false">IF(F2457=$F$4,H2457,0)</f>
        <v>0</v>
      </c>
    </row>
    <row r="2458" customFormat="false" ht="13.8" hidden="true" customHeight="false" outlineLevel="0" collapsed="false">
      <c r="A2458" s="1" t="n">
        <v>6</v>
      </c>
      <c r="B2458" s="1" t="n">
        <v>2457</v>
      </c>
      <c r="C2458" s="1" t="n">
        <v>6</v>
      </c>
      <c r="D2458" s="4" t="n">
        <v>45168.6594097222</v>
      </c>
      <c r="E2458" s="5" t="n">
        <v>17</v>
      </c>
      <c r="F2458" s="0" t="str">
        <f aca="false">VLOOKUP(A2458,Водители!A:F,6,0)</f>
        <v>Колпашево</v>
      </c>
      <c r="G2458" s="0" t="n">
        <f aca="false">VLOOKUP(C2458,Автомобили!A:F,6,0)</f>
        <v>13.5</v>
      </c>
      <c r="H2458" s="0" t="n">
        <f aca="false">G2458*(E2458/100)</f>
        <v>2.295</v>
      </c>
      <c r="I2458" s="0" t="n">
        <f aca="false">IF(F2458=$F$4,H2458,0)</f>
        <v>0</v>
      </c>
    </row>
    <row r="2459" customFormat="false" ht="13.8" hidden="true" customHeight="false" outlineLevel="0" collapsed="false">
      <c r="A2459" s="1" t="n">
        <v>49</v>
      </c>
      <c r="B2459" s="1" t="n">
        <v>2458</v>
      </c>
      <c r="C2459" s="1" t="n">
        <v>27</v>
      </c>
      <c r="D2459" s="4" t="n">
        <v>45168.687025463</v>
      </c>
      <c r="E2459" s="5" t="n">
        <v>42.4</v>
      </c>
      <c r="F2459" s="0" t="str">
        <f aca="false">VLOOKUP(A2459,Водители!A:F,6,0)</f>
        <v>Ставрополь</v>
      </c>
      <c r="G2459" s="0" t="n">
        <f aca="false">VLOOKUP(C2459,Автомобили!A:F,6,0)</f>
        <v>0</v>
      </c>
      <c r="H2459" s="0" t="n">
        <f aca="false">G2459*(E2459/100)</f>
        <v>0</v>
      </c>
      <c r="I2459" s="0" t="n">
        <f aca="false">IF(F2459=$F$4,H2459,0)</f>
        <v>0</v>
      </c>
    </row>
    <row r="2460" customFormat="false" ht="13.8" hidden="true" customHeight="false" outlineLevel="0" collapsed="false">
      <c r="A2460" s="1" t="n">
        <v>8</v>
      </c>
      <c r="B2460" s="1" t="n">
        <v>2459</v>
      </c>
      <c r="C2460" s="1" t="n">
        <v>15</v>
      </c>
      <c r="D2460" s="4" t="n">
        <v>45168.7357523148</v>
      </c>
      <c r="E2460" s="5" t="n">
        <v>2.5</v>
      </c>
      <c r="F2460" s="0" t="str">
        <f aca="false">VLOOKUP(A2460,Водители!A:F,6,0)</f>
        <v>Ульяновск</v>
      </c>
      <c r="G2460" s="0" t="n">
        <f aca="false">VLOOKUP(C2460,Автомобили!A:F,6,0)</f>
        <v>0</v>
      </c>
      <c r="H2460" s="0" t="n">
        <f aca="false">G2460*(E2460/100)</f>
        <v>0</v>
      </c>
      <c r="I2460" s="0" t="n">
        <f aca="false">IF(F2460=$F$4,H2460,0)</f>
        <v>0</v>
      </c>
    </row>
    <row r="2461" customFormat="false" ht="13.8" hidden="true" customHeight="false" outlineLevel="0" collapsed="false">
      <c r="A2461" s="1" t="n">
        <v>45</v>
      </c>
      <c r="B2461" s="1" t="n">
        <v>2460</v>
      </c>
      <c r="C2461" s="1" t="n">
        <v>30</v>
      </c>
      <c r="D2461" s="4" t="n">
        <v>45168.7674652778</v>
      </c>
      <c r="E2461" s="5" t="n">
        <v>50</v>
      </c>
      <c r="F2461" s="0" t="str">
        <f aca="false">VLOOKUP(A2461,Водители!A:F,6,0)</f>
        <v>Ставрополь</v>
      </c>
      <c r="G2461" s="0" t="n">
        <f aca="false">VLOOKUP(C2461,Автомобили!A:F,6,0)</f>
        <v>9.4</v>
      </c>
      <c r="H2461" s="0" t="n">
        <f aca="false">G2461*(E2461/100)</f>
        <v>4.7</v>
      </c>
      <c r="I2461" s="0" t="n">
        <f aca="false">IF(F2461=$F$4,H2461,0)</f>
        <v>0</v>
      </c>
    </row>
    <row r="2462" customFormat="false" ht="13.8" hidden="true" customHeight="false" outlineLevel="0" collapsed="false">
      <c r="A2462" s="1" t="n">
        <v>7</v>
      </c>
      <c r="B2462" s="1" t="n">
        <v>2461</v>
      </c>
      <c r="C2462" s="1" t="n">
        <v>1</v>
      </c>
      <c r="D2462" s="4" t="n">
        <v>45168.8565046296</v>
      </c>
      <c r="E2462" s="5" t="n">
        <v>10.9</v>
      </c>
      <c r="F2462" s="0" t="str">
        <f aca="false">VLOOKUP(A2462,Водители!A:F,6,0)</f>
        <v>Бодайбо</v>
      </c>
      <c r="G2462" s="0" t="n">
        <f aca="false">VLOOKUP(C2462,Автомобили!A:F,6,0)</f>
        <v>0</v>
      </c>
      <c r="H2462" s="0" t="n">
        <f aca="false">G2462*(E2462/100)</f>
        <v>0</v>
      </c>
      <c r="I2462" s="0" t="n">
        <f aca="false">IF(F2462=$F$4,H2462,0)</f>
        <v>0</v>
      </c>
    </row>
    <row r="2463" customFormat="false" ht="13.8" hidden="true" customHeight="false" outlineLevel="0" collapsed="false">
      <c r="A2463" s="1" t="n">
        <v>11</v>
      </c>
      <c r="B2463" s="1" t="n">
        <v>2462</v>
      </c>
      <c r="C2463" s="1" t="n">
        <v>40</v>
      </c>
      <c r="D2463" s="4" t="n">
        <v>45168.956712963</v>
      </c>
      <c r="E2463" s="5" t="n">
        <v>10.6</v>
      </c>
      <c r="F2463" s="0" t="str">
        <f aca="false">VLOOKUP(A2463,Водители!A:F,6,0)</f>
        <v>Ульяновск</v>
      </c>
      <c r="G2463" s="0" t="n">
        <f aca="false">VLOOKUP(C2463,Автомобили!A:F,6,0)</f>
        <v>0</v>
      </c>
      <c r="H2463" s="0" t="n">
        <f aca="false">G2463*(E2463/100)</f>
        <v>0</v>
      </c>
      <c r="I2463" s="0" t="n">
        <f aca="false">IF(F2463=$F$4,H2463,0)</f>
        <v>0</v>
      </c>
    </row>
    <row r="2464" customFormat="false" ht="13.8" hidden="true" customHeight="false" outlineLevel="0" collapsed="false">
      <c r="A2464" s="1" t="n">
        <v>46</v>
      </c>
      <c r="B2464" s="1" t="n">
        <v>2463</v>
      </c>
      <c r="C2464" s="1" t="n">
        <v>10</v>
      </c>
      <c r="D2464" s="4" t="n">
        <v>45169.0301041667</v>
      </c>
      <c r="E2464" s="5" t="n">
        <v>48.1</v>
      </c>
      <c r="F2464" s="0" t="str">
        <f aca="false">VLOOKUP(A2464,Водители!A:F,6,0)</f>
        <v>Чехов</v>
      </c>
      <c r="G2464" s="0" t="n">
        <f aca="false">VLOOKUP(C2464,Автомобили!A:F,6,0)</f>
        <v>15.6</v>
      </c>
      <c r="H2464" s="0" t="n">
        <f aca="false">G2464*(E2464/100)</f>
        <v>7.5036</v>
      </c>
      <c r="I2464" s="0" t="n">
        <f aca="false">IF(F2464=$F$4,H2464,0)</f>
        <v>0</v>
      </c>
    </row>
    <row r="2465" customFormat="false" ht="13.8" hidden="true" customHeight="false" outlineLevel="0" collapsed="false">
      <c r="A2465" s="1" t="n">
        <v>2</v>
      </c>
      <c r="B2465" s="1" t="n">
        <v>2464</v>
      </c>
      <c r="C2465" s="1" t="n">
        <v>24</v>
      </c>
      <c r="D2465" s="4" t="n">
        <v>45169.0443287037</v>
      </c>
      <c r="E2465" s="5" t="n">
        <v>31.3</v>
      </c>
      <c r="F2465" s="0" t="str">
        <f aca="false">VLOOKUP(A2465,Водители!A:F,6,0)</f>
        <v>Каневская</v>
      </c>
      <c r="G2465" s="0" t="n">
        <f aca="false">VLOOKUP(C2465,Автомобили!A:F,6,0)</f>
        <v>12.4</v>
      </c>
      <c r="H2465" s="0" t="n">
        <f aca="false">G2465*(E2465/100)</f>
        <v>3.8812</v>
      </c>
      <c r="I2465" s="0" t="n">
        <f aca="false">IF(F2465=$F$4,H2465,0)</f>
        <v>0</v>
      </c>
    </row>
    <row r="2466" customFormat="false" ht="13.8" hidden="true" customHeight="false" outlineLevel="0" collapsed="false">
      <c r="A2466" s="1" t="n">
        <v>37</v>
      </c>
      <c r="B2466" s="1" t="n">
        <v>2465</v>
      </c>
      <c r="C2466" s="1" t="n">
        <v>35</v>
      </c>
      <c r="D2466" s="4" t="n">
        <v>45169.0564467593</v>
      </c>
      <c r="E2466" s="5" t="n">
        <v>15.2</v>
      </c>
      <c r="F2466" s="0" t="str">
        <f aca="false">VLOOKUP(A2466,Водители!A:F,6,0)</f>
        <v>Чехов</v>
      </c>
      <c r="G2466" s="0" t="n">
        <f aca="false">VLOOKUP(C2466,Автомобили!A:F,6,0)</f>
        <v>12.5</v>
      </c>
      <c r="H2466" s="0" t="n">
        <f aca="false">G2466*(E2466/100)</f>
        <v>1.9</v>
      </c>
      <c r="I2466" s="0" t="n">
        <f aca="false">IF(F2466=$F$4,H2466,0)</f>
        <v>0</v>
      </c>
    </row>
    <row r="2467" customFormat="false" ht="13.8" hidden="true" customHeight="false" outlineLevel="0" collapsed="false">
      <c r="A2467" s="1" t="n">
        <v>36</v>
      </c>
      <c r="B2467" s="1" t="n">
        <v>2466</v>
      </c>
      <c r="C2467" s="1" t="n">
        <v>6</v>
      </c>
      <c r="D2467" s="4" t="n">
        <v>45169.2025462963</v>
      </c>
      <c r="E2467" s="5" t="n">
        <v>16.8</v>
      </c>
      <c r="F2467" s="0" t="str">
        <f aca="false">VLOOKUP(A2467,Водители!A:F,6,0)</f>
        <v>Колпашево</v>
      </c>
      <c r="G2467" s="0" t="n">
        <f aca="false">VLOOKUP(C2467,Автомобили!A:F,6,0)</f>
        <v>13.5</v>
      </c>
      <c r="H2467" s="0" t="n">
        <f aca="false">G2467*(E2467/100)</f>
        <v>2.268</v>
      </c>
      <c r="I2467" s="0" t="n">
        <f aca="false">IF(F2467=$F$4,H2467,0)</f>
        <v>0</v>
      </c>
    </row>
    <row r="2468" customFormat="false" ht="13.8" hidden="true" customHeight="false" outlineLevel="0" collapsed="false">
      <c r="A2468" s="1" t="n">
        <v>49</v>
      </c>
      <c r="B2468" s="1" t="n">
        <v>2467</v>
      </c>
      <c r="C2468" s="1" t="n">
        <v>31</v>
      </c>
      <c r="D2468" s="4" t="n">
        <v>45169.2894444445</v>
      </c>
      <c r="E2468" s="5" t="n">
        <v>4</v>
      </c>
      <c r="F2468" s="0" t="str">
        <f aca="false">VLOOKUP(A2468,Водители!A:F,6,0)</f>
        <v>Ставрополь</v>
      </c>
      <c r="G2468" s="0" t="n">
        <f aca="false">VLOOKUP(C2468,Автомобили!A:F,6,0)</f>
        <v>0</v>
      </c>
      <c r="H2468" s="0" t="n">
        <f aca="false">G2468*(E2468/100)</f>
        <v>0</v>
      </c>
      <c r="I2468" s="0" t="n">
        <f aca="false">IF(F2468=$F$4,H2468,0)</f>
        <v>0</v>
      </c>
    </row>
    <row r="2469" customFormat="false" ht="13.8" hidden="true" customHeight="false" outlineLevel="0" collapsed="false">
      <c r="A2469" s="1" t="n">
        <v>12</v>
      </c>
      <c r="B2469" s="1" t="n">
        <v>2468</v>
      </c>
      <c r="C2469" s="1" t="n">
        <v>20</v>
      </c>
      <c r="D2469" s="4" t="n">
        <v>45169.2966782407</v>
      </c>
      <c r="E2469" s="5" t="n">
        <v>28.8</v>
      </c>
      <c r="F2469" s="0" t="str">
        <f aca="false">VLOOKUP(A2469,Водители!A:F,6,0)</f>
        <v>Ставрополь</v>
      </c>
      <c r="G2469" s="0" t="n">
        <f aca="false">VLOOKUP(C2469,Автомобили!A:F,6,0)</f>
        <v>13.4</v>
      </c>
      <c r="H2469" s="0" t="n">
        <f aca="false">G2469*(E2469/100)</f>
        <v>3.8592</v>
      </c>
      <c r="I2469" s="0" t="n">
        <f aca="false">IF(F2469=$F$4,H2469,0)</f>
        <v>0</v>
      </c>
    </row>
    <row r="2470" customFormat="false" ht="13.8" hidden="true" customHeight="false" outlineLevel="0" collapsed="false">
      <c r="A2470" s="1" t="n">
        <v>59</v>
      </c>
      <c r="B2470" s="1" t="n">
        <v>2469</v>
      </c>
      <c r="C2470" s="1" t="n">
        <v>39</v>
      </c>
      <c r="D2470" s="4" t="n">
        <v>45169.3602546296</v>
      </c>
      <c r="E2470" s="5" t="n">
        <v>50.7</v>
      </c>
      <c r="F2470" s="0" t="str">
        <f aca="false">VLOOKUP(A2470,Водители!A:F,6,0)</f>
        <v>Белореченск</v>
      </c>
      <c r="G2470" s="0" t="n">
        <f aca="false">VLOOKUP(C2470,Автомобили!A:F,6,0)</f>
        <v>0</v>
      </c>
      <c r="H2470" s="0" t="n">
        <f aca="false">G2470*(E2470/100)</f>
        <v>0</v>
      </c>
      <c r="I2470" s="0" t="n">
        <f aca="false">IF(F2470=$F$4,H2470,0)</f>
        <v>0</v>
      </c>
    </row>
    <row r="2471" customFormat="false" ht="13.8" hidden="true" customHeight="false" outlineLevel="0" collapsed="false">
      <c r="A2471" s="1" t="n">
        <v>56</v>
      </c>
      <c r="B2471" s="1" t="n">
        <v>2470</v>
      </c>
      <c r="C2471" s="1" t="n">
        <v>41</v>
      </c>
      <c r="D2471" s="4" t="n">
        <v>45169.3947106482</v>
      </c>
      <c r="E2471" s="5" t="n">
        <v>9.6</v>
      </c>
      <c r="F2471" s="0" t="str">
        <f aca="false">VLOOKUP(A2471,Водители!A:F,6,0)</f>
        <v>Чехов</v>
      </c>
      <c r="G2471" s="0" t="n">
        <f aca="false">VLOOKUP(C2471,Автомобили!A:F,6,0)</f>
        <v>11.4</v>
      </c>
      <c r="H2471" s="0" t="n">
        <f aca="false">G2471*(E2471/100)</f>
        <v>1.0944</v>
      </c>
      <c r="I2471" s="0" t="n">
        <f aca="false">IF(F2471=$F$4,H2471,0)</f>
        <v>0</v>
      </c>
    </row>
    <row r="2472" customFormat="false" ht="13.8" hidden="true" customHeight="false" outlineLevel="0" collapsed="false">
      <c r="A2472" s="1" t="n">
        <v>63</v>
      </c>
      <c r="B2472" s="1" t="n">
        <v>2471</v>
      </c>
      <c r="C2472" s="1" t="n">
        <v>23</v>
      </c>
      <c r="D2472" s="4" t="n">
        <v>45169.4257986111</v>
      </c>
      <c r="E2472" s="5" t="n">
        <v>29.9</v>
      </c>
      <c r="F2472" s="0" t="str">
        <f aca="false">VLOOKUP(A2472,Водители!A:F,6,0)</f>
        <v>Малгобек</v>
      </c>
      <c r="G2472" s="0" t="n">
        <f aca="false">VLOOKUP(C2472,Автомобили!A:F,6,0)</f>
        <v>11.3</v>
      </c>
      <c r="H2472" s="0" t="n">
        <f aca="false">G2472*(E2472/100)</f>
        <v>3.3787</v>
      </c>
      <c r="I2472" s="0" t="n">
        <f aca="false">IF(F2472=$F$4,H2472,0)</f>
        <v>0</v>
      </c>
    </row>
    <row r="2473" customFormat="false" ht="13.8" hidden="true" customHeight="false" outlineLevel="0" collapsed="false">
      <c r="A2473" s="1" t="n">
        <v>46</v>
      </c>
      <c r="B2473" s="1" t="n">
        <v>2472</v>
      </c>
      <c r="C2473" s="1" t="n">
        <v>10</v>
      </c>
      <c r="D2473" s="4" t="n">
        <v>45169.5345138889</v>
      </c>
      <c r="E2473" s="5" t="n">
        <v>42.6</v>
      </c>
      <c r="F2473" s="0" t="str">
        <f aca="false">VLOOKUP(A2473,Водители!A:F,6,0)</f>
        <v>Чехов</v>
      </c>
      <c r="G2473" s="0" t="n">
        <f aca="false">VLOOKUP(C2473,Автомобили!A:F,6,0)</f>
        <v>15.6</v>
      </c>
      <c r="H2473" s="0" t="n">
        <f aca="false">G2473*(E2473/100)</f>
        <v>6.6456</v>
      </c>
      <c r="I2473" s="0" t="n">
        <f aca="false">IF(F2473=$F$4,H2473,0)</f>
        <v>0</v>
      </c>
    </row>
    <row r="2474" customFormat="false" ht="13.8" hidden="true" customHeight="false" outlineLevel="0" collapsed="false">
      <c r="A2474" s="1" t="n">
        <v>62</v>
      </c>
      <c r="B2474" s="1" t="n">
        <v>2473</v>
      </c>
      <c r="C2474" s="1" t="n">
        <v>41</v>
      </c>
      <c r="D2474" s="4" t="n">
        <v>45169.5643981482</v>
      </c>
      <c r="E2474" s="5" t="n">
        <v>55.5</v>
      </c>
      <c r="F2474" s="0" t="str">
        <f aca="false">VLOOKUP(A2474,Водители!A:F,6,0)</f>
        <v>Чехов</v>
      </c>
      <c r="G2474" s="0" t="n">
        <f aca="false">VLOOKUP(C2474,Автомобили!A:F,6,0)</f>
        <v>11.4</v>
      </c>
      <c r="H2474" s="0" t="n">
        <f aca="false">G2474*(E2474/100)</f>
        <v>6.327</v>
      </c>
      <c r="I2474" s="0" t="n">
        <f aca="false">IF(F2474=$F$4,H2474,0)</f>
        <v>0</v>
      </c>
    </row>
    <row r="2475" customFormat="false" ht="13.8" hidden="true" customHeight="false" outlineLevel="0" collapsed="false">
      <c r="A2475" s="1" t="n">
        <v>13</v>
      </c>
      <c r="B2475" s="1" t="n">
        <v>2474</v>
      </c>
      <c r="C2475" s="1" t="n">
        <v>9</v>
      </c>
      <c r="D2475" s="4" t="n">
        <v>45169.5679398148</v>
      </c>
      <c r="E2475" s="5" t="n">
        <v>16.8</v>
      </c>
      <c r="F2475" s="0" t="str">
        <f aca="false">VLOOKUP(A2475,Водители!A:F,6,0)</f>
        <v>Белореченск</v>
      </c>
      <c r="G2475" s="0" t="n">
        <f aca="false">VLOOKUP(C2475,Автомобили!A:F,6,0)</f>
        <v>15.9</v>
      </c>
      <c r="H2475" s="0" t="n">
        <f aca="false">G2475*(E2475/100)</f>
        <v>2.6712</v>
      </c>
      <c r="I2475" s="0" t="n">
        <f aca="false">IF(F2475=$F$4,H2475,0)</f>
        <v>0</v>
      </c>
    </row>
    <row r="2476" customFormat="false" ht="13.8" hidden="true" customHeight="false" outlineLevel="0" collapsed="false">
      <c r="A2476" s="1" t="n">
        <v>41</v>
      </c>
      <c r="B2476" s="1" t="n">
        <v>2475</v>
      </c>
      <c r="C2476" s="1" t="n">
        <v>33</v>
      </c>
      <c r="D2476" s="4" t="n">
        <v>45169.5800347222</v>
      </c>
      <c r="E2476" s="5" t="n">
        <v>18.5</v>
      </c>
      <c r="F2476" s="0" t="str">
        <f aca="false">VLOOKUP(A2476,Водители!A:F,6,0)</f>
        <v>Ульяновск</v>
      </c>
      <c r="G2476" s="0" t="n">
        <f aca="false">VLOOKUP(C2476,Автомобили!A:F,6,0)</f>
        <v>13.1</v>
      </c>
      <c r="H2476" s="0" t="n">
        <f aca="false">G2476*(E2476/100)</f>
        <v>2.4235</v>
      </c>
      <c r="I2476" s="0" t="n">
        <f aca="false">IF(F2476=$F$4,H2476,0)</f>
        <v>2.4235</v>
      </c>
    </row>
    <row r="2477" customFormat="false" ht="13.8" hidden="true" customHeight="false" outlineLevel="0" collapsed="false">
      <c r="A2477" s="1" t="n">
        <v>38</v>
      </c>
      <c r="B2477" s="1" t="n">
        <v>2476</v>
      </c>
      <c r="C2477" s="1" t="n">
        <v>38</v>
      </c>
      <c r="D2477" s="4" t="n">
        <v>45169.6000115741</v>
      </c>
      <c r="E2477" s="5" t="n">
        <v>26</v>
      </c>
      <c r="F2477" s="0" t="str">
        <f aca="false">VLOOKUP(A2477,Водители!A:F,6,0)</f>
        <v>Чехов</v>
      </c>
      <c r="G2477" s="0" t="n">
        <f aca="false">VLOOKUP(C2477,Автомобили!A:F,6,0)</f>
        <v>11.8</v>
      </c>
      <c r="H2477" s="0" t="n">
        <f aca="false">G2477*(E2477/100)</f>
        <v>3.068</v>
      </c>
      <c r="I2477" s="0" t="n">
        <f aca="false">IF(F2477=$F$4,H2477,0)</f>
        <v>0</v>
      </c>
    </row>
    <row r="2478" customFormat="false" ht="13.8" hidden="true" customHeight="false" outlineLevel="0" collapsed="false">
      <c r="A2478" s="1" t="n">
        <v>42</v>
      </c>
      <c r="B2478" s="1" t="n">
        <v>2477</v>
      </c>
      <c r="C2478" s="1" t="n">
        <v>16</v>
      </c>
      <c r="D2478" s="4" t="n">
        <v>45169.6625347222</v>
      </c>
      <c r="E2478" s="5" t="n">
        <v>59.7</v>
      </c>
      <c r="F2478" s="0" t="str">
        <f aca="false">VLOOKUP(A2478,Водители!A:F,6,0)</f>
        <v>Бодайбо</v>
      </c>
      <c r="G2478" s="0" t="n">
        <f aca="false">VLOOKUP(C2478,Автомобили!A:F,6,0)</f>
        <v>10</v>
      </c>
      <c r="H2478" s="0" t="n">
        <f aca="false">G2478*(E2478/100)</f>
        <v>5.97</v>
      </c>
      <c r="I2478" s="0" t="n">
        <f aca="false">IF(F2478=$F$4,H2478,0)</f>
        <v>0</v>
      </c>
    </row>
    <row r="2479" customFormat="false" ht="13.8" hidden="true" customHeight="false" outlineLevel="0" collapsed="false">
      <c r="A2479" s="1" t="n">
        <v>52</v>
      </c>
      <c r="B2479" s="1" t="n">
        <v>2478</v>
      </c>
      <c r="C2479" s="1" t="n">
        <v>9</v>
      </c>
      <c r="D2479" s="4" t="n">
        <v>45169.6665740741</v>
      </c>
      <c r="E2479" s="5" t="n">
        <v>24.9</v>
      </c>
      <c r="F2479" s="0" t="str">
        <f aca="false">VLOOKUP(A2479,Водители!A:F,6,0)</f>
        <v>Белореченск</v>
      </c>
      <c r="G2479" s="0" t="n">
        <f aca="false">VLOOKUP(C2479,Автомобили!A:F,6,0)</f>
        <v>15.9</v>
      </c>
      <c r="H2479" s="0" t="n">
        <f aca="false">G2479*(E2479/100)</f>
        <v>3.9591</v>
      </c>
      <c r="I2479" s="0" t="n">
        <f aca="false">IF(F2479=$F$4,H2479,0)</f>
        <v>0</v>
      </c>
    </row>
    <row r="2480" customFormat="false" ht="13.8" hidden="true" customHeight="false" outlineLevel="0" collapsed="false">
      <c r="A2480" s="1" t="n">
        <v>26</v>
      </c>
      <c r="B2480" s="1" t="n">
        <v>2479</v>
      </c>
      <c r="C2480" s="1" t="n">
        <v>9</v>
      </c>
      <c r="D2480" s="4" t="n">
        <v>45169.7262847222</v>
      </c>
      <c r="E2480" s="5" t="n">
        <v>49.5</v>
      </c>
      <c r="F2480" s="0" t="str">
        <f aca="false">VLOOKUP(A2480,Водители!A:F,6,0)</f>
        <v>Белореченск</v>
      </c>
      <c r="G2480" s="0" t="n">
        <f aca="false">VLOOKUP(C2480,Автомобили!A:F,6,0)</f>
        <v>15.9</v>
      </c>
      <c r="H2480" s="0" t="n">
        <f aca="false">G2480*(E2480/100)</f>
        <v>7.8705</v>
      </c>
      <c r="I2480" s="0" t="n">
        <f aca="false">IF(F2480=$F$4,H2480,0)</f>
        <v>0</v>
      </c>
    </row>
    <row r="2481" customFormat="false" ht="13.8" hidden="true" customHeight="false" outlineLevel="0" collapsed="false">
      <c r="A2481" s="1" t="n">
        <v>10</v>
      </c>
      <c r="B2481" s="1" t="n">
        <v>2480</v>
      </c>
      <c r="C2481" s="1" t="n">
        <v>5</v>
      </c>
      <c r="D2481" s="4" t="n">
        <v>45169.8227083333</v>
      </c>
      <c r="E2481" s="5" t="n">
        <v>32.9</v>
      </c>
      <c r="F2481" s="0" t="str">
        <f aca="false">VLOOKUP(A2481,Водители!A:F,6,0)</f>
        <v>Каневская</v>
      </c>
      <c r="G2481" s="0" t="n">
        <f aca="false">VLOOKUP(C2481,Автомобили!A:F,6,0)</f>
        <v>12.9</v>
      </c>
      <c r="H2481" s="0" t="n">
        <f aca="false">G2481*(E2481/100)</f>
        <v>4.2441</v>
      </c>
      <c r="I2481" s="0" t="n">
        <f aca="false">IF(F2481=$F$4,H2481,0)</f>
        <v>0</v>
      </c>
    </row>
    <row r="2482" customFormat="false" ht="13.8" hidden="true" customHeight="false" outlineLevel="0" collapsed="false">
      <c r="A2482" s="1" t="n">
        <v>11</v>
      </c>
      <c r="B2482" s="1" t="n">
        <v>2481</v>
      </c>
      <c r="C2482" s="1" t="n">
        <v>8</v>
      </c>
      <c r="D2482" s="4" t="n">
        <v>45169.8416550926</v>
      </c>
      <c r="E2482" s="5" t="n">
        <v>5.7</v>
      </c>
      <c r="F2482" s="0" t="str">
        <f aca="false">VLOOKUP(A2482,Водители!A:F,6,0)</f>
        <v>Ульяновск</v>
      </c>
      <c r="G2482" s="0" t="n">
        <f aca="false">VLOOKUP(C2482,Автомобили!A:F,6,0)</f>
        <v>15.6</v>
      </c>
      <c r="H2482" s="0" t="n">
        <f aca="false">G2482*(E2482/100)</f>
        <v>0.8892</v>
      </c>
      <c r="I2482" s="0" t="n">
        <f aca="false">IF(F2482=$F$4,H2482,0)</f>
        <v>0.8892</v>
      </c>
    </row>
    <row r="2483" customFormat="false" ht="13.8" hidden="true" customHeight="false" outlineLevel="0" collapsed="false">
      <c r="A2483" s="1" t="n">
        <v>54</v>
      </c>
      <c r="B2483" s="1" t="n">
        <v>2482</v>
      </c>
      <c r="C2483" s="1" t="n">
        <v>33</v>
      </c>
      <c r="D2483" s="4" t="n">
        <v>45169.9378356482</v>
      </c>
      <c r="E2483" s="5" t="n">
        <v>47.4</v>
      </c>
      <c r="F2483" s="0" t="str">
        <f aca="false">VLOOKUP(A2483,Водители!A:F,6,0)</f>
        <v>Ульяновск</v>
      </c>
      <c r="G2483" s="0" t="n">
        <f aca="false">VLOOKUP(C2483,Автомобили!A:F,6,0)</f>
        <v>13.1</v>
      </c>
      <c r="H2483" s="0" t="n">
        <f aca="false">G2483*(E2483/100)</f>
        <v>6.2094</v>
      </c>
      <c r="I2483" s="0" t="n">
        <f aca="false">IF(F2483=$F$4,H2483,0)</f>
        <v>6.2094</v>
      </c>
    </row>
    <row r="2484" customFormat="false" ht="13.8" hidden="true" customHeight="false" outlineLevel="0" collapsed="false">
      <c r="A2484" s="1" t="n">
        <v>8</v>
      </c>
      <c r="B2484" s="1" t="n">
        <v>2483</v>
      </c>
      <c r="C2484" s="1" t="n">
        <v>15</v>
      </c>
      <c r="D2484" s="4" t="n">
        <v>45169.9484375</v>
      </c>
      <c r="E2484" s="5" t="n">
        <v>58.5</v>
      </c>
      <c r="F2484" s="0" t="str">
        <f aca="false">VLOOKUP(A2484,Водители!A:F,6,0)</f>
        <v>Ульяновск</v>
      </c>
      <c r="G2484" s="0" t="n">
        <f aca="false">VLOOKUP(C2484,Автомобили!A:F,6,0)</f>
        <v>0</v>
      </c>
      <c r="H2484" s="0" t="n">
        <f aca="false">G2484*(E2484/100)</f>
        <v>0</v>
      </c>
      <c r="I2484" s="0" t="n">
        <f aca="false">IF(F2484=$F$4,H2484,0)</f>
        <v>0</v>
      </c>
    </row>
    <row r="2485" customFormat="false" ht="13.8" hidden="true" customHeight="false" outlineLevel="0" collapsed="false">
      <c r="A2485" s="1" t="n">
        <v>24</v>
      </c>
      <c r="B2485" s="1" t="n">
        <v>2484</v>
      </c>
      <c r="C2485" s="1" t="n">
        <v>25</v>
      </c>
      <c r="D2485" s="4" t="n">
        <v>45169.9636342593</v>
      </c>
      <c r="E2485" s="5" t="n">
        <v>35.8</v>
      </c>
      <c r="F2485" s="0" t="str">
        <f aca="false">VLOOKUP(A2485,Водители!A:F,6,0)</f>
        <v>Бодайбо</v>
      </c>
      <c r="G2485" s="0" t="n">
        <f aca="false">VLOOKUP(C2485,Автомобили!A:F,6,0)</f>
        <v>9.8</v>
      </c>
      <c r="H2485" s="0" t="n">
        <f aca="false">G2485*(E2485/100)</f>
        <v>3.5084</v>
      </c>
      <c r="I2485" s="0" t="n">
        <f aca="false">IF(F2485=$F$4,H2485,0)</f>
        <v>0</v>
      </c>
    </row>
    <row r="2486" customFormat="false" ht="13.8" hidden="true" customHeight="false" outlineLevel="0" collapsed="false">
      <c r="A2486" s="1" t="n">
        <v>30</v>
      </c>
      <c r="B2486" s="1" t="n">
        <v>2485</v>
      </c>
      <c r="C2486" s="1" t="n">
        <v>24</v>
      </c>
      <c r="D2486" s="4" t="n">
        <v>45169.9672685185</v>
      </c>
      <c r="E2486" s="5" t="n">
        <v>46.3</v>
      </c>
      <c r="F2486" s="0" t="str">
        <f aca="false">VLOOKUP(A2486,Водители!A:F,6,0)</f>
        <v>Каневская</v>
      </c>
      <c r="G2486" s="0" t="n">
        <f aca="false">VLOOKUP(C2486,Автомобили!A:F,6,0)</f>
        <v>12.4</v>
      </c>
      <c r="H2486" s="0" t="n">
        <f aca="false">G2486*(E2486/100)</f>
        <v>5.7412</v>
      </c>
      <c r="I2486" s="0" t="n">
        <f aca="false">IF(F2486=$F$4,H2486,0)</f>
        <v>0</v>
      </c>
    </row>
    <row r="2487" customFormat="false" ht="13.8" hidden="true" customHeight="false" outlineLevel="0" collapsed="false">
      <c r="A2487" s="1" t="n">
        <v>51</v>
      </c>
      <c r="B2487" s="1" t="n">
        <v>2486</v>
      </c>
      <c r="C2487" s="1" t="n">
        <v>8</v>
      </c>
      <c r="D2487" s="4" t="n">
        <v>45170.0885416667</v>
      </c>
      <c r="E2487" s="5" t="n">
        <v>23.8</v>
      </c>
      <c r="F2487" s="0" t="str">
        <f aca="false">VLOOKUP(A2487,Водители!A:F,6,0)</f>
        <v>Ульяновск</v>
      </c>
      <c r="G2487" s="0" t="n">
        <f aca="false">VLOOKUP(C2487,Автомобили!A:F,6,0)</f>
        <v>15.6</v>
      </c>
      <c r="H2487" s="0" t="n">
        <f aca="false">G2487*(E2487/100)</f>
        <v>3.7128</v>
      </c>
      <c r="I2487" s="0" t="n">
        <f aca="false">IF(F2487=$F$4,H2487,0)</f>
        <v>3.7128</v>
      </c>
    </row>
    <row r="2488" customFormat="false" ht="13.8" hidden="true" customHeight="false" outlineLevel="0" collapsed="false">
      <c r="A2488" s="1" t="n">
        <v>33</v>
      </c>
      <c r="B2488" s="1" t="n">
        <v>2487</v>
      </c>
      <c r="C2488" s="1" t="n">
        <v>4</v>
      </c>
      <c r="D2488" s="4" t="n">
        <v>45170.1606365741</v>
      </c>
      <c r="E2488" s="5" t="n">
        <v>47.5</v>
      </c>
      <c r="F2488" s="0" t="str">
        <f aca="false">VLOOKUP(A2488,Водители!A:F,6,0)</f>
        <v>Белореченск</v>
      </c>
      <c r="G2488" s="0" t="n">
        <f aca="false">VLOOKUP(C2488,Автомобили!A:F,6,0)</f>
        <v>0</v>
      </c>
      <c r="H2488" s="0" t="n">
        <f aca="false">G2488*(E2488/100)</f>
        <v>0</v>
      </c>
      <c r="I2488" s="0" t="n">
        <f aca="false">IF(F2488=$F$4,H2488,0)</f>
        <v>0</v>
      </c>
    </row>
    <row r="2489" customFormat="false" ht="13.8" hidden="true" customHeight="false" outlineLevel="0" collapsed="false">
      <c r="A2489" s="1" t="n">
        <v>34</v>
      </c>
      <c r="B2489" s="1" t="n">
        <v>2488</v>
      </c>
      <c r="C2489" s="1" t="n">
        <v>32</v>
      </c>
      <c r="D2489" s="4" t="n">
        <v>45170.2292013889</v>
      </c>
      <c r="E2489" s="5" t="n">
        <v>20.1</v>
      </c>
      <c r="F2489" s="0" t="str">
        <f aca="false">VLOOKUP(A2489,Водители!A:F,6,0)</f>
        <v>Колпашево</v>
      </c>
      <c r="G2489" s="0" t="n">
        <f aca="false">VLOOKUP(C2489,Автомобили!A:F,6,0)</f>
        <v>0</v>
      </c>
      <c r="H2489" s="0" t="n">
        <f aca="false">G2489*(E2489/100)</f>
        <v>0</v>
      </c>
      <c r="I2489" s="0" t="n">
        <f aca="false">IF(F2489=$F$4,H2489,0)</f>
        <v>0</v>
      </c>
    </row>
    <row r="2490" customFormat="false" ht="13.8" hidden="true" customHeight="false" outlineLevel="0" collapsed="false">
      <c r="A2490" s="1" t="n">
        <v>15</v>
      </c>
      <c r="B2490" s="1" t="n">
        <v>2489</v>
      </c>
      <c r="C2490" s="1" t="n">
        <v>10</v>
      </c>
      <c r="D2490" s="4" t="n">
        <v>45170.2623148148</v>
      </c>
      <c r="E2490" s="5" t="n">
        <v>40</v>
      </c>
      <c r="F2490" s="0" t="str">
        <f aca="false">VLOOKUP(A2490,Водители!A:F,6,0)</f>
        <v>Чехов</v>
      </c>
      <c r="G2490" s="0" t="n">
        <f aca="false">VLOOKUP(C2490,Автомобили!A:F,6,0)</f>
        <v>15.6</v>
      </c>
      <c r="H2490" s="0" t="n">
        <f aca="false">G2490*(E2490/100)</f>
        <v>6.24</v>
      </c>
      <c r="I2490" s="0" t="n">
        <f aca="false">IF(F2490=$F$4,H2490,0)</f>
        <v>0</v>
      </c>
    </row>
    <row r="2491" customFormat="false" ht="13.8" hidden="true" customHeight="false" outlineLevel="0" collapsed="false">
      <c r="A2491" s="1" t="n">
        <v>2</v>
      </c>
      <c r="B2491" s="1" t="n">
        <v>2490</v>
      </c>
      <c r="C2491" s="1" t="n">
        <v>18</v>
      </c>
      <c r="D2491" s="4" t="n">
        <v>45170.3159953704</v>
      </c>
      <c r="E2491" s="5" t="n">
        <v>22.9</v>
      </c>
      <c r="F2491" s="0" t="str">
        <f aca="false">VLOOKUP(A2491,Водители!A:F,6,0)</f>
        <v>Каневская</v>
      </c>
      <c r="G2491" s="0" t="n">
        <f aca="false">VLOOKUP(C2491,Автомобили!A:F,6,0)</f>
        <v>0</v>
      </c>
      <c r="H2491" s="0" t="n">
        <f aca="false">G2491*(E2491/100)</f>
        <v>0</v>
      </c>
      <c r="I2491" s="0" t="n">
        <f aca="false">IF(F2491=$F$4,H2491,0)</f>
        <v>0</v>
      </c>
    </row>
    <row r="2492" customFormat="false" ht="13.8" hidden="true" customHeight="false" outlineLevel="0" collapsed="false">
      <c r="A2492" s="1" t="n">
        <v>43</v>
      </c>
      <c r="B2492" s="1" t="n">
        <v>2491</v>
      </c>
      <c r="C2492" s="1" t="n">
        <v>32</v>
      </c>
      <c r="D2492" s="4" t="n">
        <v>45170.3284143519</v>
      </c>
      <c r="E2492" s="5" t="n">
        <v>57.1</v>
      </c>
      <c r="F2492" s="0" t="str">
        <f aca="false">VLOOKUP(A2492,Водители!A:F,6,0)</f>
        <v>Колпашево</v>
      </c>
      <c r="G2492" s="0" t="n">
        <f aca="false">VLOOKUP(C2492,Автомобили!A:F,6,0)</f>
        <v>0</v>
      </c>
      <c r="H2492" s="0" t="n">
        <f aca="false">G2492*(E2492/100)</f>
        <v>0</v>
      </c>
      <c r="I2492" s="0" t="n">
        <f aca="false">IF(F2492=$F$4,H2492,0)</f>
        <v>0</v>
      </c>
    </row>
    <row r="2493" customFormat="false" ht="13.8" hidden="true" customHeight="false" outlineLevel="0" collapsed="false">
      <c r="A2493" s="1" t="n">
        <v>18</v>
      </c>
      <c r="B2493" s="1" t="n">
        <v>2492</v>
      </c>
      <c r="C2493" s="1" t="n">
        <v>41</v>
      </c>
      <c r="D2493" s="4" t="n">
        <v>45170.3559143519</v>
      </c>
      <c r="E2493" s="5" t="n">
        <v>5.7</v>
      </c>
      <c r="F2493" s="0" t="str">
        <f aca="false">VLOOKUP(A2493,Водители!A:F,6,0)</f>
        <v>Чехов</v>
      </c>
      <c r="G2493" s="0" t="n">
        <f aca="false">VLOOKUP(C2493,Автомобили!A:F,6,0)</f>
        <v>11.4</v>
      </c>
      <c r="H2493" s="0" t="n">
        <f aca="false">G2493*(E2493/100)</f>
        <v>0.6498</v>
      </c>
      <c r="I2493" s="0" t="n">
        <f aca="false">IF(F2493=$F$4,H2493,0)</f>
        <v>0</v>
      </c>
    </row>
    <row r="2494" customFormat="false" ht="13.8" hidden="true" customHeight="false" outlineLevel="0" collapsed="false">
      <c r="A2494" s="1" t="n">
        <v>47</v>
      </c>
      <c r="B2494" s="1" t="n">
        <v>2493</v>
      </c>
      <c r="C2494" s="1" t="n">
        <v>20</v>
      </c>
      <c r="D2494" s="4" t="n">
        <v>45170.4615046296</v>
      </c>
      <c r="E2494" s="5" t="n">
        <v>39.7</v>
      </c>
      <c r="F2494" s="0" t="str">
        <f aca="false">VLOOKUP(A2494,Водители!A:F,6,0)</f>
        <v>Ставрополь</v>
      </c>
      <c r="G2494" s="0" t="n">
        <f aca="false">VLOOKUP(C2494,Автомобили!A:F,6,0)</f>
        <v>13.4</v>
      </c>
      <c r="H2494" s="0" t="n">
        <f aca="false">G2494*(E2494/100)</f>
        <v>5.3198</v>
      </c>
      <c r="I2494" s="0" t="n">
        <f aca="false">IF(F2494=$F$4,H2494,0)</f>
        <v>0</v>
      </c>
    </row>
    <row r="2495" customFormat="false" ht="13.8" hidden="true" customHeight="false" outlineLevel="0" collapsed="false">
      <c r="A2495" s="1" t="n">
        <v>12</v>
      </c>
      <c r="B2495" s="1" t="n">
        <v>2494</v>
      </c>
      <c r="C2495" s="1" t="n">
        <v>20</v>
      </c>
      <c r="D2495" s="4" t="n">
        <v>45170.4836574074</v>
      </c>
      <c r="E2495" s="5" t="n">
        <v>46</v>
      </c>
      <c r="F2495" s="0" t="str">
        <f aca="false">VLOOKUP(A2495,Водители!A:F,6,0)</f>
        <v>Ставрополь</v>
      </c>
      <c r="G2495" s="0" t="n">
        <f aca="false">VLOOKUP(C2495,Автомобили!A:F,6,0)</f>
        <v>13.4</v>
      </c>
      <c r="H2495" s="0" t="n">
        <f aca="false">G2495*(E2495/100)</f>
        <v>6.164</v>
      </c>
      <c r="I2495" s="0" t="n">
        <f aca="false">IF(F2495=$F$4,H2495,0)</f>
        <v>0</v>
      </c>
    </row>
    <row r="2496" customFormat="false" ht="13.8" hidden="true" customHeight="false" outlineLevel="0" collapsed="false">
      <c r="A2496" s="1" t="n">
        <v>41</v>
      </c>
      <c r="B2496" s="1" t="n">
        <v>2495</v>
      </c>
      <c r="C2496" s="1" t="n">
        <v>40</v>
      </c>
      <c r="D2496" s="4" t="n">
        <v>45170.4871643519</v>
      </c>
      <c r="E2496" s="5" t="n">
        <v>54.7</v>
      </c>
      <c r="F2496" s="0" t="str">
        <f aca="false">VLOOKUP(A2496,Водители!A:F,6,0)</f>
        <v>Ульяновск</v>
      </c>
      <c r="G2496" s="0" t="n">
        <f aca="false">VLOOKUP(C2496,Автомобили!A:F,6,0)</f>
        <v>0</v>
      </c>
      <c r="H2496" s="0" t="n">
        <f aca="false">G2496*(E2496/100)</f>
        <v>0</v>
      </c>
      <c r="I2496" s="0" t="n">
        <f aca="false">IF(F2496=$F$4,H2496,0)</f>
        <v>0</v>
      </c>
    </row>
    <row r="2497" customFormat="false" ht="13.8" hidden="true" customHeight="false" outlineLevel="0" collapsed="false">
      <c r="A2497" s="1" t="n">
        <v>37</v>
      </c>
      <c r="B2497" s="1" t="n">
        <v>2496</v>
      </c>
      <c r="C2497" s="1" t="n">
        <v>10</v>
      </c>
      <c r="D2497" s="4" t="n">
        <v>45170.4967939815</v>
      </c>
      <c r="E2497" s="5" t="n">
        <v>47.6</v>
      </c>
      <c r="F2497" s="0" t="str">
        <f aca="false">VLOOKUP(A2497,Водители!A:F,6,0)</f>
        <v>Чехов</v>
      </c>
      <c r="G2497" s="0" t="n">
        <f aca="false">VLOOKUP(C2497,Автомобили!A:F,6,0)</f>
        <v>15.6</v>
      </c>
      <c r="H2497" s="0" t="n">
        <f aca="false">G2497*(E2497/100)</f>
        <v>7.4256</v>
      </c>
      <c r="I2497" s="0" t="n">
        <f aca="false">IF(F2497=$F$4,H2497,0)</f>
        <v>0</v>
      </c>
    </row>
    <row r="2498" customFormat="false" ht="13.8" hidden="true" customHeight="false" outlineLevel="0" collapsed="false">
      <c r="A2498" s="1" t="n">
        <v>56</v>
      </c>
      <c r="B2498" s="1" t="n">
        <v>2497</v>
      </c>
      <c r="C2498" s="1" t="n">
        <v>21</v>
      </c>
      <c r="D2498" s="4" t="n">
        <v>45170.5370486111</v>
      </c>
      <c r="E2498" s="5" t="n">
        <v>53.6</v>
      </c>
      <c r="F2498" s="0" t="str">
        <f aca="false">VLOOKUP(A2498,Водители!A:F,6,0)</f>
        <v>Чехов</v>
      </c>
      <c r="G2498" s="0" t="n">
        <f aca="false">VLOOKUP(C2498,Автомобили!A:F,6,0)</f>
        <v>0</v>
      </c>
      <c r="H2498" s="0" t="n">
        <f aca="false">G2498*(E2498/100)</f>
        <v>0</v>
      </c>
      <c r="I2498" s="0" t="n">
        <f aca="false">IF(F2498=$F$4,H2498,0)</f>
        <v>0</v>
      </c>
    </row>
    <row r="2499" customFormat="false" ht="13.8" hidden="true" customHeight="false" outlineLevel="0" collapsed="false">
      <c r="A2499" s="1" t="n">
        <v>37</v>
      </c>
      <c r="B2499" s="1" t="n">
        <v>2498</v>
      </c>
      <c r="C2499" s="1" t="n">
        <v>19</v>
      </c>
      <c r="D2499" s="4" t="n">
        <v>45170.5466666667</v>
      </c>
      <c r="E2499" s="5" t="n">
        <v>8.8</v>
      </c>
      <c r="F2499" s="0" t="str">
        <f aca="false">VLOOKUP(A2499,Водители!A:F,6,0)</f>
        <v>Чехов</v>
      </c>
      <c r="G2499" s="0" t="n">
        <f aca="false">VLOOKUP(C2499,Автомобили!A:F,6,0)</f>
        <v>14.6</v>
      </c>
      <c r="H2499" s="0" t="n">
        <f aca="false">G2499*(E2499/100)</f>
        <v>1.2848</v>
      </c>
      <c r="I2499" s="0" t="n">
        <f aca="false">IF(F2499=$F$4,H2499,0)</f>
        <v>0</v>
      </c>
    </row>
    <row r="2500" customFormat="false" ht="13.8" hidden="true" customHeight="false" outlineLevel="0" collapsed="false">
      <c r="A2500" s="1" t="n">
        <v>9</v>
      </c>
      <c r="B2500" s="1" t="n">
        <v>2499</v>
      </c>
      <c r="C2500" s="1" t="n">
        <v>31</v>
      </c>
      <c r="D2500" s="4" t="n">
        <v>45170.690162037</v>
      </c>
      <c r="E2500" s="5" t="n">
        <v>49.7</v>
      </c>
      <c r="F2500" s="0" t="str">
        <f aca="false">VLOOKUP(A2500,Водители!A:F,6,0)</f>
        <v>Ставрополь</v>
      </c>
      <c r="G2500" s="0" t="n">
        <f aca="false">VLOOKUP(C2500,Автомобили!A:F,6,0)</f>
        <v>0</v>
      </c>
      <c r="H2500" s="0" t="n">
        <f aca="false">G2500*(E2500/100)</f>
        <v>0</v>
      </c>
      <c r="I2500" s="0" t="n">
        <f aca="false">IF(F2500=$F$4,H2500,0)</f>
        <v>0</v>
      </c>
    </row>
    <row r="2501" customFormat="false" ht="13.8" hidden="true" customHeight="false" outlineLevel="0" collapsed="false">
      <c r="A2501" s="1" t="n">
        <v>63</v>
      </c>
      <c r="B2501" s="1" t="n">
        <v>2500</v>
      </c>
      <c r="C2501" s="1" t="n">
        <v>13</v>
      </c>
      <c r="D2501" s="4" t="n">
        <v>45170.7140625</v>
      </c>
      <c r="E2501" s="5" t="n">
        <v>18.9</v>
      </c>
      <c r="F2501" s="0" t="str">
        <f aca="false">VLOOKUP(A2501,Водители!A:F,6,0)</f>
        <v>Малгобек</v>
      </c>
      <c r="G2501" s="0" t="n">
        <f aca="false">VLOOKUP(C2501,Автомобили!A:F,6,0)</f>
        <v>14.5</v>
      </c>
      <c r="H2501" s="0" t="n">
        <f aca="false">G2501*(E2501/100)</f>
        <v>2.7405</v>
      </c>
      <c r="I2501" s="0" t="n">
        <f aca="false">IF(F2501=$F$4,H2501,0)</f>
        <v>0</v>
      </c>
    </row>
    <row r="2502" customFormat="false" ht="13.8" hidden="true" customHeight="false" outlineLevel="0" collapsed="false">
      <c r="A2502" s="1" t="n">
        <v>52</v>
      </c>
      <c r="B2502" s="1" t="n">
        <v>2501</v>
      </c>
      <c r="C2502" s="1" t="n">
        <v>4</v>
      </c>
      <c r="D2502" s="4" t="n">
        <v>45170.9484722222</v>
      </c>
      <c r="E2502" s="5" t="n">
        <v>4.6</v>
      </c>
      <c r="F2502" s="0" t="str">
        <f aca="false">VLOOKUP(A2502,Водители!A:F,6,0)</f>
        <v>Белореченск</v>
      </c>
      <c r="G2502" s="0" t="n">
        <f aca="false">VLOOKUP(C2502,Автомобили!A:F,6,0)</f>
        <v>0</v>
      </c>
      <c r="H2502" s="0" t="n">
        <f aca="false">G2502*(E2502/100)</f>
        <v>0</v>
      </c>
      <c r="I2502" s="0" t="n">
        <f aca="false">IF(F2502=$F$4,H2502,0)</f>
        <v>0</v>
      </c>
    </row>
    <row r="2503" customFormat="false" ht="13.8" hidden="true" customHeight="false" outlineLevel="0" collapsed="false">
      <c r="A2503" s="1" t="n">
        <v>49</v>
      </c>
      <c r="B2503" s="1" t="n">
        <v>2502</v>
      </c>
      <c r="C2503" s="1" t="n">
        <v>27</v>
      </c>
      <c r="D2503" s="4" t="n">
        <v>45171.257962963</v>
      </c>
      <c r="E2503" s="5" t="n">
        <v>13.7</v>
      </c>
      <c r="F2503" s="0" t="str">
        <f aca="false">VLOOKUP(A2503,Водители!A:F,6,0)</f>
        <v>Ставрополь</v>
      </c>
      <c r="G2503" s="0" t="n">
        <f aca="false">VLOOKUP(C2503,Автомобили!A:F,6,0)</f>
        <v>0</v>
      </c>
      <c r="H2503" s="0" t="n">
        <f aca="false">G2503*(E2503/100)</f>
        <v>0</v>
      </c>
      <c r="I2503" s="0" t="n">
        <f aca="false">IF(F2503=$F$4,H2503,0)</f>
        <v>0</v>
      </c>
    </row>
    <row r="2504" customFormat="false" ht="13.8" hidden="true" customHeight="false" outlineLevel="0" collapsed="false">
      <c r="A2504" s="1" t="n">
        <v>23</v>
      </c>
      <c r="B2504" s="1" t="n">
        <v>2503</v>
      </c>
      <c r="C2504" s="1" t="n">
        <v>40</v>
      </c>
      <c r="D2504" s="4" t="n">
        <v>45171.2595833333</v>
      </c>
      <c r="E2504" s="5" t="n">
        <v>11.2</v>
      </c>
      <c r="F2504" s="0" t="str">
        <f aca="false">VLOOKUP(A2504,Водители!A:F,6,0)</f>
        <v>Ульяновск</v>
      </c>
      <c r="G2504" s="0" t="n">
        <f aca="false">VLOOKUP(C2504,Автомобили!A:F,6,0)</f>
        <v>0</v>
      </c>
      <c r="H2504" s="0" t="n">
        <f aca="false">G2504*(E2504/100)</f>
        <v>0</v>
      </c>
      <c r="I2504" s="0" t="n">
        <f aca="false">IF(F2504=$F$4,H2504,0)</f>
        <v>0</v>
      </c>
    </row>
    <row r="2505" customFormat="false" ht="13.8" hidden="true" customHeight="false" outlineLevel="0" collapsed="false">
      <c r="A2505" s="1" t="n">
        <v>55</v>
      </c>
      <c r="B2505" s="1" t="n">
        <v>2504</v>
      </c>
      <c r="C2505" s="1" t="n">
        <v>27</v>
      </c>
      <c r="D2505" s="4" t="n">
        <v>45171.3047222222</v>
      </c>
      <c r="E2505" s="5" t="n">
        <v>34.3</v>
      </c>
      <c r="F2505" s="0" t="str">
        <f aca="false">VLOOKUP(A2505,Водители!A:F,6,0)</f>
        <v>Ставрополь</v>
      </c>
      <c r="G2505" s="0" t="n">
        <f aca="false">VLOOKUP(C2505,Автомобили!A:F,6,0)</f>
        <v>0</v>
      </c>
      <c r="H2505" s="0" t="n">
        <f aca="false">G2505*(E2505/100)</f>
        <v>0</v>
      </c>
      <c r="I2505" s="0" t="n">
        <f aca="false">IF(F2505=$F$4,H2505,0)</f>
        <v>0</v>
      </c>
    </row>
    <row r="2506" customFormat="false" ht="13.8" hidden="true" customHeight="false" outlineLevel="0" collapsed="false">
      <c r="A2506" s="1" t="n">
        <v>9</v>
      </c>
      <c r="B2506" s="1" t="n">
        <v>2505</v>
      </c>
      <c r="C2506" s="1" t="n">
        <v>31</v>
      </c>
      <c r="D2506" s="4" t="n">
        <v>45171.3075115741</v>
      </c>
      <c r="E2506" s="5" t="n">
        <v>8.5</v>
      </c>
      <c r="F2506" s="0" t="str">
        <f aca="false">VLOOKUP(A2506,Водители!A:F,6,0)</f>
        <v>Ставрополь</v>
      </c>
      <c r="G2506" s="0" t="n">
        <f aca="false">VLOOKUP(C2506,Автомобили!A:F,6,0)</f>
        <v>0</v>
      </c>
      <c r="H2506" s="0" t="n">
        <f aca="false">G2506*(E2506/100)</f>
        <v>0</v>
      </c>
      <c r="I2506" s="0" t="n">
        <f aca="false">IF(F2506=$F$4,H2506,0)</f>
        <v>0</v>
      </c>
    </row>
    <row r="2507" customFormat="false" ht="13.8" hidden="true" customHeight="false" outlineLevel="0" collapsed="false">
      <c r="A2507" s="1" t="n">
        <v>55</v>
      </c>
      <c r="B2507" s="1" t="n">
        <v>2506</v>
      </c>
      <c r="C2507" s="1" t="n">
        <v>20</v>
      </c>
      <c r="D2507" s="4" t="n">
        <v>45171.5147916667</v>
      </c>
      <c r="E2507" s="5" t="n">
        <v>54.1</v>
      </c>
      <c r="F2507" s="0" t="str">
        <f aca="false">VLOOKUP(A2507,Водители!A:F,6,0)</f>
        <v>Ставрополь</v>
      </c>
      <c r="G2507" s="0" t="n">
        <f aca="false">VLOOKUP(C2507,Автомобили!A:F,6,0)</f>
        <v>13.4</v>
      </c>
      <c r="H2507" s="0" t="n">
        <f aca="false">G2507*(E2507/100)</f>
        <v>7.2494</v>
      </c>
      <c r="I2507" s="0" t="n">
        <f aca="false">IF(F2507=$F$4,H2507,0)</f>
        <v>0</v>
      </c>
    </row>
    <row r="2508" customFormat="false" ht="13.8" hidden="true" customHeight="false" outlineLevel="0" collapsed="false">
      <c r="A2508" s="1" t="n">
        <v>33</v>
      </c>
      <c r="B2508" s="1" t="n">
        <v>2507</v>
      </c>
      <c r="C2508" s="1" t="n">
        <v>4</v>
      </c>
      <c r="D2508" s="4" t="n">
        <v>45171.6426388889</v>
      </c>
      <c r="E2508" s="5" t="n">
        <v>37.8</v>
      </c>
      <c r="F2508" s="0" t="str">
        <f aca="false">VLOOKUP(A2508,Водители!A:F,6,0)</f>
        <v>Белореченск</v>
      </c>
      <c r="G2508" s="0" t="n">
        <f aca="false">VLOOKUP(C2508,Автомобили!A:F,6,0)</f>
        <v>0</v>
      </c>
      <c r="H2508" s="0" t="n">
        <f aca="false">G2508*(E2508/100)</f>
        <v>0</v>
      </c>
      <c r="I2508" s="0" t="n">
        <f aca="false">IF(F2508=$F$4,H2508,0)</f>
        <v>0</v>
      </c>
    </row>
    <row r="2509" customFormat="false" ht="13.8" hidden="true" customHeight="false" outlineLevel="0" collapsed="false">
      <c r="A2509" s="1" t="n">
        <v>54</v>
      </c>
      <c r="B2509" s="1" t="n">
        <v>2508</v>
      </c>
      <c r="C2509" s="1" t="n">
        <v>37</v>
      </c>
      <c r="D2509" s="4" t="n">
        <v>45171.6731365741</v>
      </c>
      <c r="E2509" s="5" t="n">
        <v>24.7</v>
      </c>
      <c r="F2509" s="0" t="str">
        <f aca="false">VLOOKUP(A2509,Водители!A:F,6,0)</f>
        <v>Ульяновск</v>
      </c>
      <c r="G2509" s="0" t="n">
        <f aca="false">VLOOKUP(C2509,Автомобили!A:F,6,0)</f>
        <v>15.8</v>
      </c>
      <c r="H2509" s="0" t="n">
        <f aca="false">G2509*(E2509/100)</f>
        <v>3.9026</v>
      </c>
      <c r="I2509" s="0" t="n">
        <f aca="false">IF(F2509=$F$4,H2509,0)</f>
        <v>3.9026</v>
      </c>
    </row>
    <row r="2510" customFormat="false" ht="13.8" hidden="true" customHeight="false" outlineLevel="0" collapsed="false">
      <c r="A2510" s="1" t="n">
        <v>50</v>
      </c>
      <c r="B2510" s="1" t="n">
        <v>2509</v>
      </c>
      <c r="C2510" s="1" t="n">
        <v>2</v>
      </c>
      <c r="D2510" s="4" t="n">
        <v>45171.7390046296</v>
      </c>
      <c r="E2510" s="5" t="n">
        <v>8.7</v>
      </c>
      <c r="F2510" s="0" t="str">
        <f aca="false">VLOOKUP(A2510,Водители!A:F,6,0)</f>
        <v>Белореченск</v>
      </c>
      <c r="G2510" s="0" t="n">
        <f aca="false">VLOOKUP(C2510,Автомобили!A:F,6,0)</f>
        <v>14</v>
      </c>
      <c r="H2510" s="0" t="n">
        <f aca="false">G2510*(E2510/100)</f>
        <v>1.218</v>
      </c>
      <c r="I2510" s="0" t="n">
        <f aca="false">IF(F2510=$F$4,H2510,0)</f>
        <v>0</v>
      </c>
    </row>
    <row r="2511" customFormat="false" ht="13.8" hidden="true" customHeight="false" outlineLevel="0" collapsed="false">
      <c r="A2511" s="1" t="n">
        <v>16</v>
      </c>
      <c r="B2511" s="1" t="n">
        <v>2510</v>
      </c>
      <c r="C2511" s="1" t="n">
        <v>40</v>
      </c>
      <c r="D2511" s="4" t="n">
        <v>45171.7738657407</v>
      </c>
      <c r="E2511" s="5" t="n">
        <v>49.2</v>
      </c>
      <c r="F2511" s="0" t="str">
        <f aca="false">VLOOKUP(A2511,Водители!A:F,6,0)</f>
        <v>Ульяновск</v>
      </c>
      <c r="G2511" s="0" t="n">
        <f aca="false">VLOOKUP(C2511,Автомобили!A:F,6,0)</f>
        <v>0</v>
      </c>
      <c r="H2511" s="0" t="n">
        <f aca="false">G2511*(E2511/100)</f>
        <v>0</v>
      </c>
      <c r="I2511" s="0" t="n">
        <f aca="false">IF(F2511=$F$4,H2511,0)</f>
        <v>0</v>
      </c>
    </row>
    <row r="2512" customFormat="false" ht="13.8" hidden="true" customHeight="false" outlineLevel="0" collapsed="false">
      <c r="A2512" s="1" t="n">
        <v>52</v>
      </c>
      <c r="B2512" s="1" t="n">
        <v>2511</v>
      </c>
      <c r="C2512" s="1" t="n">
        <v>2</v>
      </c>
      <c r="D2512" s="4" t="n">
        <v>45171.8743171296</v>
      </c>
      <c r="E2512" s="5" t="n">
        <v>25.9</v>
      </c>
      <c r="F2512" s="0" t="str">
        <f aca="false">VLOOKUP(A2512,Водители!A:F,6,0)</f>
        <v>Белореченск</v>
      </c>
      <c r="G2512" s="0" t="n">
        <f aca="false">VLOOKUP(C2512,Автомобили!A:F,6,0)</f>
        <v>14</v>
      </c>
      <c r="H2512" s="0" t="n">
        <f aca="false">G2512*(E2512/100)</f>
        <v>3.626</v>
      </c>
      <c r="I2512" s="0" t="n">
        <f aca="false">IF(F2512=$F$4,H2512,0)</f>
        <v>0</v>
      </c>
    </row>
    <row r="2513" customFormat="false" ht="13.8" hidden="true" customHeight="false" outlineLevel="0" collapsed="false">
      <c r="A2513" s="1" t="n">
        <v>31</v>
      </c>
      <c r="B2513" s="1" t="n">
        <v>2512</v>
      </c>
      <c r="C2513" s="1" t="n">
        <v>23</v>
      </c>
      <c r="D2513" s="4" t="n">
        <v>45172.0712384259</v>
      </c>
      <c r="E2513" s="5" t="n">
        <v>44.7</v>
      </c>
      <c r="F2513" s="0" t="str">
        <f aca="false">VLOOKUP(A2513,Водители!A:F,6,0)</f>
        <v>Малгобек</v>
      </c>
      <c r="G2513" s="0" t="n">
        <f aca="false">VLOOKUP(C2513,Автомобили!A:F,6,0)</f>
        <v>11.3</v>
      </c>
      <c r="H2513" s="0" t="n">
        <f aca="false">G2513*(E2513/100)</f>
        <v>5.0511</v>
      </c>
      <c r="I2513" s="0" t="n">
        <f aca="false">IF(F2513=$F$4,H2513,0)</f>
        <v>0</v>
      </c>
    </row>
    <row r="2514" customFormat="false" ht="13.8" hidden="true" customHeight="false" outlineLevel="0" collapsed="false">
      <c r="A2514" s="1" t="n">
        <v>54</v>
      </c>
      <c r="B2514" s="1" t="n">
        <v>2513</v>
      </c>
      <c r="C2514" s="1" t="n">
        <v>37</v>
      </c>
      <c r="D2514" s="4" t="n">
        <v>45172.1031597222</v>
      </c>
      <c r="E2514" s="5" t="n">
        <v>31.1</v>
      </c>
      <c r="F2514" s="0" t="str">
        <f aca="false">VLOOKUP(A2514,Водители!A:F,6,0)</f>
        <v>Ульяновск</v>
      </c>
      <c r="G2514" s="0" t="n">
        <f aca="false">VLOOKUP(C2514,Автомобили!A:F,6,0)</f>
        <v>15.8</v>
      </c>
      <c r="H2514" s="0" t="n">
        <f aca="false">G2514*(E2514/100)</f>
        <v>4.9138</v>
      </c>
      <c r="I2514" s="0" t="n">
        <f aca="false">IF(F2514=$F$4,H2514,0)</f>
        <v>4.9138</v>
      </c>
    </row>
    <row r="2515" customFormat="false" ht="13.8" hidden="true" customHeight="false" outlineLevel="0" collapsed="false">
      <c r="A2515" s="1" t="n">
        <v>3</v>
      </c>
      <c r="B2515" s="1" t="n">
        <v>2514</v>
      </c>
      <c r="C2515" s="1" t="n">
        <v>32</v>
      </c>
      <c r="D2515" s="4" t="n">
        <v>45172.1212152778</v>
      </c>
      <c r="E2515" s="5" t="n">
        <v>40.5</v>
      </c>
      <c r="F2515" s="0" t="str">
        <f aca="false">VLOOKUP(A2515,Водители!A:F,6,0)</f>
        <v>Колпашево</v>
      </c>
      <c r="G2515" s="0" t="n">
        <f aca="false">VLOOKUP(C2515,Автомобили!A:F,6,0)</f>
        <v>0</v>
      </c>
      <c r="H2515" s="0" t="n">
        <f aca="false">G2515*(E2515/100)</f>
        <v>0</v>
      </c>
      <c r="I2515" s="0" t="n">
        <f aca="false">IF(F2515=$F$4,H2515,0)</f>
        <v>0</v>
      </c>
    </row>
    <row r="2516" customFormat="false" ht="13.8" hidden="true" customHeight="false" outlineLevel="0" collapsed="false">
      <c r="A2516" s="1" t="n">
        <v>38</v>
      </c>
      <c r="B2516" s="1" t="n">
        <v>2515</v>
      </c>
      <c r="C2516" s="1" t="n">
        <v>21</v>
      </c>
      <c r="D2516" s="4" t="n">
        <v>45172.1277777778</v>
      </c>
      <c r="E2516" s="5" t="n">
        <v>1.5</v>
      </c>
      <c r="F2516" s="0" t="str">
        <f aca="false">VLOOKUP(A2516,Водители!A:F,6,0)</f>
        <v>Чехов</v>
      </c>
      <c r="G2516" s="0" t="n">
        <f aca="false">VLOOKUP(C2516,Автомобили!A:F,6,0)</f>
        <v>0</v>
      </c>
      <c r="H2516" s="0" t="n">
        <f aca="false">G2516*(E2516/100)</f>
        <v>0</v>
      </c>
      <c r="I2516" s="0" t="n">
        <f aca="false">IF(F2516=$F$4,H2516,0)</f>
        <v>0</v>
      </c>
    </row>
    <row r="2517" customFormat="false" ht="13.8" hidden="true" customHeight="false" outlineLevel="0" collapsed="false">
      <c r="A2517" s="1" t="n">
        <v>44</v>
      </c>
      <c r="B2517" s="1" t="n">
        <v>2516</v>
      </c>
      <c r="C2517" s="1" t="n">
        <v>6</v>
      </c>
      <c r="D2517" s="4" t="n">
        <v>45172.3140740741</v>
      </c>
      <c r="E2517" s="5" t="n">
        <v>2.1</v>
      </c>
      <c r="F2517" s="0" t="str">
        <f aca="false">VLOOKUP(A2517,Водители!A:F,6,0)</f>
        <v>Колпашево</v>
      </c>
      <c r="G2517" s="0" t="n">
        <f aca="false">VLOOKUP(C2517,Автомобили!A:F,6,0)</f>
        <v>13.5</v>
      </c>
      <c r="H2517" s="0" t="n">
        <f aca="false">G2517*(E2517/100)</f>
        <v>0.2835</v>
      </c>
      <c r="I2517" s="0" t="n">
        <f aca="false">IF(F2517=$F$4,H2517,0)</f>
        <v>0</v>
      </c>
    </row>
    <row r="2518" customFormat="false" ht="13.8" hidden="true" customHeight="false" outlineLevel="0" collapsed="false">
      <c r="A2518" s="1" t="n">
        <v>60</v>
      </c>
      <c r="B2518" s="1" t="n">
        <v>2517</v>
      </c>
      <c r="C2518" s="1" t="n">
        <v>26</v>
      </c>
      <c r="D2518" s="4" t="n">
        <v>45172.4086226852</v>
      </c>
      <c r="E2518" s="5" t="n">
        <v>17.3</v>
      </c>
      <c r="F2518" s="0" t="str">
        <f aca="false">VLOOKUP(A2518,Водители!A:F,6,0)</f>
        <v>Малгобек</v>
      </c>
      <c r="G2518" s="0" t="n">
        <f aca="false">VLOOKUP(C2518,Автомобили!A:F,6,0)</f>
        <v>12.1</v>
      </c>
      <c r="H2518" s="0" t="n">
        <f aca="false">G2518*(E2518/100)</f>
        <v>2.0933</v>
      </c>
      <c r="I2518" s="0" t="n">
        <f aca="false">IF(F2518=$F$4,H2518,0)</f>
        <v>0</v>
      </c>
    </row>
    <row r="2519" customFormat="false" ht="13.8" hidden="true" customHeight="false" outlineLevel="0" collapsed="false">
      <c r="A2519" s="1" t="n">
        <v>43</v>
      </c>
      <c r="B2519" s="1" t="n">
        <v>2518</v>
      </c>
      <c r="C2519" s="1" t="n">
        <v>32</v>
      </c>
      <c r="D2519" s="4" t="n">
        <v>45172.4598032407</v>
      </c>
      <c r="E2519" s="5" t="n">
        <v>28.8</v>
      </c>
      <c r="F2519" s="0" t="str">
        <f aca="false">VLOOKUP(A2519,Водители!A:F,6,0)</f>
        <v>Колпашево</v>
      </c>
      <c r="G2519" s="0" t="n">
        <f aca="false">VLOOKUP(C2519,Автомобили!A:F,6,0)</f>
        <v>0</v>
      </c>
      <c r="H2519" s="0" t="n">
        <f aca="false">G2519*(E2519/100)</f>
        <v>0</v>
      </c>
      <c r="I2519" s="0" t="n">
        <f aca="false">IF(F2519=$F$4,H2519,0)</f>
        <v>0</v>
      </c>
    </row>
    <row r="2520" customFormat="false" ht="13.8" hidden="true" customHeight="false" outlineLevel="0" collapsed="false">
      <c r="A2520" s="1" t="n">
        <v>47</v>
      </c>
      <c r="B2520" s="1" t="n">
        <v>2519</v>
      </c>
      <c r="C2520" s="1" t="n">
        <v>20</v>
      </c>
      <c r="D2520" s="4" t="n">
        <v>45172.4709722222</v>
      </c>
      <c r="E2520" s="5" t="n">
        <v>20.2</v>
      </c>
      <c r="F2520" s="0" t="str">
        <f aca="false">VLOOKUP(A2520,Водители!A:F,6,0)</f>
        <v>Ставрополь</v>
      </c>
      <c r="G2520" s="0" t="n">
        <f aca="false">VLOOKUP(C2520,Автомобили!A:F,6,0)</f>
        <v>13.4</v>
      </c>
      <c r="H2520" s="0" t="n">
        <f aca="false">G2520*(E2520/100)</f>
        <v>2.7068</v>
      </c>
      <c r="I2520" s="0" t="n">
        <f aca="false">IF(F2520=$F$4,H2520,0)</f>
        <v>0</v>
      </c>
    </row>
    <row r="2521" customFormat="false" ht="13.8" hidden="true" customHeight="false" outlineLevel="0" collapsed="false">
      <c r="A2521" s="1" t="n">
        <v>30</v>
      </c>
      <c r="B2521" s="1" t="n">
        <v>2520</v>
      </c>
      <c r="C2521" s="1" t="n">
        <v>5</v>
      </c>
      <c r="D2521" s="4" t="n">
        <v>45172.4765046296</v>
      </c>
      <c r="E2521" s="5" t="n">
        <v>33.3</v>
      </c>
      <c r="F2521" s="0" t="str">
        <f aca="false">VLOOKUP(A2521,Водители!A:F,6,0)</f>
        <v>Каневская</v>
      </c>
      <c r="G2521" s="0" t="n">
        <f aca="false">VLOOKUP(C2521,Автомобили!A:F,6,0)</f>
        <v>12.9</v>
      </c>
      <c r="H2521" s="0" t="n">
        <f aca="false">G2521*(E2521/100)</f>
        <v>4.2957</v>
      </c>
      <c r="I2521" s="0" t="n">
        <f aca="false">IF(F2521=$F$4,H2521,0)</f>
        <v>0</v>
      </c>
    </row>
    <row r="2522" customFormat="false" ht="13.8" hidden="true" customHeight="false" outlineLevel="0" collapsed="false">
      <c r="A2522" s="1" t="n">
        <v>45</v>
      </c>
      <c r="B2522" s="1" t="n">
        <v>2521</v>
      </c>
      <c r="C2522" s="1" t="n">
        <v>31</v>
      </c>
      <c r="D2522" s="4" t="n">
        <v>45172.6174768519</v>
      </c>
      <c r="E2522" s="5" t="n">
        <v>12.4</v>
      </c>
      <c r="F2522" s="0" t="str">
        <f aca="false">VLOOKUP(A2522,Водители!A:F,6,0)</f>
        <v>Ставрополь</v>
      </c>
      <c r="G2522" s="0" t="n">
        <f aca="false">VLOOKUP(C2522,Автомобили!A:F,6,0)</f>
        <v>0</v>
      </c>
      <c r="H2522" s="0" t="n">
        <f aca="false">G2522*(E2522/100)</f>
        <v>0</v>
      </c>
      <c r="I2522" s="0" t="n">
        <f aca="false">IF(F2522=$F$4,H2522,0)</f>
        <v>0</v>
      </c>
    </row>
    <row r="2523" customFormat="false" ht="13.8" hidden="true" customHeight="false" outlineLevel="0" collapsed="false">
      <c r="A2523" s="1" t="n">
        <v>18</v>
      </c>
      <c r="B2523" s="1" t="n">
        <v>2522</v>
      </c>
      <c r="C2523" s="1" t="n">
        <v>19</v>
      </c>
      <c r="D2523" s="4" t="n">
        <v>45172.672650463</v>
      </c>
      <c r="E2523" s="5" t="n">
        <v>19.9</v>
      </c>
      <c r="F2523" s="0" t="str">
        <f aca="false">VLOOKUP(A2523,Водители!A:F,6,0)</f>
        <v>Чехов</v>
      </c>
      <c r="G2523" s="0" t="n">
        <f aca="false">VLOOKUP(C2523,Автомобили!A:F,6,0)</f>
        <v>14.6</v>
      </c>
      <c r="H2523" s="0" t="n">
        <f aca="false">G2523*(E2523/100)</f>
        <v>2.9054</v>
      </c>
      <c r="I2523" s="0" t="n">
        <f aca="false">IF(F2523=$F$4,H2523,0)</f>
        <v>0</v>
      </c>
    </row>
    <row r="2524" customFormat="false" ht="13.8" hidden="true" customHeight="false" outlineLevel="0" collapsed="false">
      <c r="A2524" s="1" t="n">
        <v>25</v>
      </c>
      <c r="B2524" s="1" t="n">
        <v>2523</v>
      </c>
      <c r="C2524" s="1" t="n">
        <v>23</v>
      </c>
      <c r="D2524" s="4" t="n">
        <v>45172.6986805556</v>
      </c>
      <c r="E2524" s="5" t="n">
        <v>52.5</v>
      </c>
      <c r="F2524" s="0" t="str">
        <f aca="false">VLOOKUP(A2524,Водители!A:F,6,0)</f>
        <v>Малгобек</v>
      </c>
      <c r="G2524" s="0" t="n">
        <f aca="false">VLOOKUP(C2524,Автомобили!A:F,6,0)</f>
        <v>11.3</v>
      </c>
      <c r="H2524" s="0" t="n">
        <f aca="false">G2524*(E2524/100)</f>
        <v>5.9325</v>
      </c>
      <c r="I2524" s="0" t="n">
        <f aca="false">IF(F2524=$F$4,H2524,0)</f>
        <v>0</v>
      </c>
    </row>
    <row r="2525" customFormat="false" ht="13.8" hidden="true" customHeight="false" outlineLevel="0" collapsed="false">
      <c r="A2525" s="1" t="n">
        <v>27</v>
      </c>
      <c r="B2525" s="1" t="n">
        <v>2524</v>
      </c>
      <c r="C2525" s="1" t="n">
        <v>2</v>
      </c>
      <c r="D2525" s="4" t="n">
        <v>45172.7018518519</v>
      </c>
      <c r="E2525" s="5" t="n">
        <v>48.7</v>
      </c>
      <c r="F2525" s="0" t="str">
        <f aca="false">VLOOKUP(A2525,Водители!A:F,6,0)</f>
        <v>Белореченск</v>
      </c>
      <c r="G2525" s="0" t="n">
        <f aca="false">VLOOKUP(C2525,Автомобили!A:F,6,0)</f>
        <v>14</v>
      </c>
      <c r="H2525" s="0" t="n">
        <f aca="false">G2525*(E2525/100)</f>
        <v>6.818</v>
      </c>
      <c r="I2525" s="0" t="n">
        <f aca="false">IF(F2525=$F$4,H2525,0)</f>
        <v>0</v>
      </c>
    </row>
    <row r="2526" customFormat="false" ht="13.8" hidden="true" customHeight="false" outlineLevel="0" collapsed="false">
      <c r="A2526" s="1" t="n">
        <v>14</v>
      </c>
      <c r="B2526" s="1" t="n">
        <v>2525</v>
      </c>
      <c r="C2526" s="1" t="n">
        <v>35</v>
      </c>
      <c r="D2526" s="4" t="n">
        <v>45172.7863310185</v>
      </c>
      <c r="E2526" s="5" t="n">
        <v>47.4</v>
      </c>
      <c r="F2526" s="0" t="str">
        <f aca="false">VLOOKUP(A2526,Водители!A:F,6,0)</f>
        <v>Чехов</v>
      </c>
      <c r="G2526" s="0" t="n">
        <f aca="false">VLOOKUP(C2526,Автомобили!A:F,6,0)</f>
        <v>12.5</v>
      </c>
      <c r="H2526" s="0" t="n">
        <f aca="false">G2526*(E2526/100)</f>
        <v>5.925</v>
      </c>
      <c r="I2526" s="0" t="n">
        <f aca="false">IF(F2526=$F$4,H2526,0)</f>
        <v>0</v>
      </c>
    </row>
    <row r="2527" customFormat="false" ht="13.8" hidden="true" customHeight="false" outlineLevel="0" collapsed="false">
      <c r="A2527" s="1" t="n">
        <v>16</v>
      </c>
      <c r="B2527" s="1" t="n">
        <v>2526</v>
      </c>
      <c r="C2527" s="1" t="n">
        <v>33</v>
      </c>
      <c r="D2527" s="4" t="n">
        <v>45173.0486921296</v>
      </c>
      <c r="E2527" s="5" t="n">
        <v>46.4</v>
      </c>
      <c r="F2527" s="0" t="str">
        <f aca="false">VLOOKUP(A2527,Водители!A:F,6,0)</f>
        <v>Ульяновск</v>
      </c>
      <c r="G2527" s="0" t="n">
        <f aca="false">VLOOKUP(C2527,Автомобили!A:F,6,0)</f>
        <v>13.1</v>
      </c>
      <c r="H2527" s="0" t="n">
        <f aca="false">G2527*(E2527/100)</f>
        <v>6.0784</v>
      </c>
      <c r="I2527" s="0" t="n">
        <f aca="false">IF(F2527=$F$4,H2527,0)</f>
        <v>6.0784</v>
      </c>
    </row>
    <row r="2528" customFormat="false" ht="13.8" hidden="true" customHeight="false" outlineLevel="0" collapsed="false">
      <c r="A2528" s="1" t="n">
        <v>11</v>
      </c>
      <c r="B2528" s="1" t="n">
        <v>2527</v>
      </c>
      <c r="C2528" s="1" t="n">
        <v>11</v>
      </c>
      <c r="D2528" s="4" t="n">
        <v>45173.1501736111</v>
      </c>
      <c r="E2528" s="5" t="n">
        <v>54.4</v>
      </c>
      <c r="F2528" s="0" t="str">
        <f aca="false">VLOOKUP(A2528,Водители!A:F,6,0)</f>
        <v>Ульяновск</v>
      </c>
      <c r="G2528" s="0" t="n">
        <f aca="false">VLOOKUP(C2528,Автомобили!A:F,6,0)</f>
        <v>0</v>
      </c>
      <c r="H2528" s="0" t="n">
        <f aca="false">G2528*(E2528/100)</f>
        <v>0</v>
      </c>
      <c r="I2528" s="0" t="n">
        <f aca="false">IF(F2528=$F$4,H2528,0)</f>
        <v>0</v>
      </c>
    </row>
    <row r="2529" customFormat="false" ht="13.8" hidden="true" customHeight="false" outlineLevel="0" collapsed="false">
      <c r="A2529" s="1" t="n">
        <v>23</v>
      </c>
      <c r="B2529" s="1" t="n">
        <v>2528</v>
      </c>
      <c r="C2529" s="1" t="n">
        <v>11</v>
      </c>
      <c r="D2529" s="4" t="n">
        <v>45173.1591666667</v>
      </c>
      <c r="E2529" s="5" t="n">
        <v>16.1</v>
      </c>
      <c r="F2529" s="0" t="str">
        <f aca="false">VLOOKUP(A2529,Водители!A:F,6,0)</f>
        <v>Ульяновск</v>
      </c>
      <c r="G2529" s="0" t="n">
        <f aca="false">VLOOKUP(C2529,Автомобили!A:F,6,0)</f>
        <v>0</v>
      </c>
      <c r="H2529" s="0" t="n">
        <f aca="false">G2529*(E2529/100)</f>
        <v>0</v>
      </c>
      <c r="I2529" s="0" t="n">
        <f aca="false">IF(F2529=$F$4,H2529,0)</f>
        <v>0</v>
      </c>
    </row>
    <row r="2530" customFormat="false" ht="13.8" hidden="true" customHeight="false" outlineLevel="0" collapsed="false">
      <c r="A2530" s="1" t="n">
        <v>43</v>
      </c>
      <c r="B2530" s="1" t="n">
        <v>2529</v>
      </c>
      <c r="C2530" s="1" t="n">
        <v>32</v>
      </c>
      <c r="D2530" s="4" t="n">
        <v>45173.1696296296</v>
      </c>
      <c r="E2530" s="5" t="n">
        <v>12.8</v>
      </c>
      <c r="F2530" s="0" t="str">
        <f aca="false">VLOOKUP(A2530,Водители!A:F,6,0)</f>
        <v>Колпашево</v>
      </c>
      <c r="G2530" s="0" t="n">
        <f aca="false">VLOOKUP(C2530,Автомобили!A:F,6,0)</f>
        <v>0</v>
      </c>
      <c r="H2530" s="0" t="n">
        <f aca="false">G2530*(E2530/100)</f>
        <v>0</v>
      </c>
      <c r="I2530" s="0" t="n">
        <f aca="false">IF(F2530=$F$4,H2530,0)</f>
        <v>0</v>
      </c>
    </row>
    <row r="2531" customFormat="false" ht="13.8" hidden="true" customHeight="false" outlineLevel="0" collapsed="false">
      <c r="A2531" s="1" t="n">
        <v>5</v>
      </c>
      <c r="B2531" s="1" t="n">
        <v>2530</v>
      </c>
      <c r="C2531" s="1" t="n">
        <v>18</v>
      </c>
      <c r="D2531" s="4" t="n">
        <v>45173.209525463</v>
      </c>
      <c r="E2531" s="5" t="n">
        <v>4.1</v>
      </c>
      <c r="F2531" s="0" t="str">
        <f aca="false">VLOOKUP(A2531,Водители!A:F,6,0)</f>
        <v>Каневская</v>
      </c>
      <c r="G2531" s="0" t="n">
        <f aca="false">VLOOKUP(C2531,Автомобили!A:F,6,0)</f>
        <v>0</v>
      </c>
      <c r="H2531" s="0" t="n">
        <f aca="false">G2531*(E2531/100)</f>
        <v>0</v>
      </c>
      <c r="I2531" s="0" t="n">
        <f aca="false">IF(F2531=$F$4,H2531,0)</f>
        <v>0</v>
      </c>
    </row>
    <row r="2532" customFormat="false" ht="13.8" hidden="true" customHeight="false" outlineLevel="0" collapsed="false">
      <c r="A2532" s="1" t="n">
        <v>5</v>
      </c>
      <c r="B2532" s="1" t="n">
        <v>2531</v>
      </c>
      <c r="C2532" s="1" t="n">
        <v>24</v>
      </c>
      <c r="D2532" s="4" t="n">
        <v>45173.5263657407</v>
      </c>
      <c r="E2532" s="5" t="n">
        <v>47.5</v>
      </c>
      <c r="F2532" s="0" t="str">
        <f aca="false">VLOOKUP(A2532,Водители!A:F,6,0)</f>
        <v>Каневская</v>
      </c>
      <c r="G2532" s="0" t="n">
        <f aca="false">VLOOKUP(C2532,Автомобили!A:F,6,0)</f>
        <v>12.4</v>
      </c>
      <c r="H2532" s="0" t="n">
        <f aca="false">G2532*(E2532/100)</f>
        <v>5.89</v>
      </c>
      <c r="I2532" s="0" t="n">
        <f aca="false">IF(F2532=$F$4,H2532,0)</f>
        <v>0</v>
      </c>
    </row>
    <row r="2533" customFormat="false" ht="13.8" hidden="true" customHeight="false" outlineLevel="0" collapsed="false">
      <c r="A2533" s="1" t="n">
        <v>51</v>
      </c>
      <c r="B2533" s="1" t="n">
        <v>2532</v>
      </c>
      <c r="C2533" s="1" t="n">
        <v>15</v>
      </c>
      <c r="D2533" s="4" t="n">
        <v>45173.6110300926</v>
      </c>
      <c r="E2533" s="5" t="n">
        <v>13.1</v>
      </c>
      <c r="F2533" s="0" t="str">
        <f aca="false">VLOOKUP(A2533,Водители!A:F,6,0)</f>
        <v>Ульяновск</v>
      </c>
      <c r="G2533" s="0" t="n">
        <f aca="false">VLOOKUP(C2533,Автомобили!A:F,6,0)</f>
        <v>0</v>
      </c>
      <c r="H2533" s="0" t="n">
        <f aca="false">G2533*(E2533/100)</f>
        <v>0</v>
      </c>
      <c r="I2533" s="0" t="n">
        <f aca="false">IF(F2533=$F$4,H2533,0)</f>
        <v>0</v>
      </c>
    </row>
    <row r="2534" customFormat="false" ht="13.8" hidden="true" customHeight="false" outlineLevel="0" collapsed="false">
      <c r="A2534" s="1" t="n">
        <v>42</v>
      </c>
      <c r="B2534" s="1" t="n">
        <v>2533</v>
      </c>
      <c r="C2534" s="1" t="n">
        <v>1</v>
      </c>
      <c r="D2534" s="4" t="n">
        <v>45173.6248263889</v>
      </c>
      <c r="E2534" s="5" t="n">
        <v>38.2</v>
      </c>
      <c r="F2534" s="0" t="str">
        <f aca="false">VLOOKUP(A2534,Водители!A:F,6,0)</f>
        <v>Бодайбо</v>
      </c>
      <c r="G2534" s="0" t="n">
        <f aca="false">VLOOKUP(C2534,Автомобили!A:F,6,0)</f>
        <v>0</v>
      </c>
      <c r="H2534" s="0" t="n">
        <f aca="false">G2534*(E2534/100)</f>
        <v>0</v>
      </c>
      <c r="I2534" s="0" t="n">
        <f aca="false">IF(F2534=$F$4,H2534,0)</f>
        <v>0</v>
      </c>
    </row>
    <row r="2535" customFormat="false" ht="13.8" hidden="true" customHeight="false" outlineLevel="0" collapsed="false">
      <c r="A2535" s="1" t="n">
        <v>52</v>
      </c>
      <c r="B2535" s="1" t="n">
        <v>2534</v>
      </c>
      <c r="C2535" s="1" t="n">
        <v>39</v>
      </c>
      <c r="D2535" s="4" t="n">
        <v>45173.6761805556</v>
      </c>
      <c r="E2535" s="5" t="n">
        <v>51.2</v>
      </c>
      <c r="F2535" s="0" t="str">
        <f aca="false">VLOOKUP(A2535,Водители!A:F,6,0)</f>
        <v>Белореченск</v>
      </c>
      <c r="G2535" s="0" t="n">
        <f aca="false">VLOOKUP(C2535,Автомобили!A:F,6,0)</f>
        <v>0</v>
      </c>
      <c r="H2535" s="0" t="n">
        <f aca="false">G2535*(E2535/100)</f>
        <v>0</v>
      </c>
      <c r="I2535" s="0" t="n">
        <f aca="false">IF(F2535=$F$4,H2535,0)</f>
        <v>0</v>
      </c>
    </row>
    <row r="2536" customFormat="false" ht="13.8" hidden="true" customHeight="false" outlineLevel="0" collapsed="false">
      <c r="A2536" s="1" t="n">
        <v>26</v>
      </c>
      <c r="B2536" s="1" t="n">
        <v>2535</v>
      </c>
      <c r="C2536" s="1" t="n">
        <v>9</v>
      </c>
      <c r="D2536" s="4" t="n">
        <v>45173.6861226852</v>
      </c>
      <c r="E2536" s="5" t="n">
        <v>26.7</v>
      </c>
      <c r="F2536" s="0" t="str">
        <f aca="false">VLOOKUP(A2536,Водители!A:F,6,0)</f>
        <v>Белореченск</v>
      </c>
      <c r="G2536" s="0" t="n">
        <f aca="false">VLOOKUP(C2536,Автомобили!A:F,6,0)</f>
        <v>15.9</v>
      </c>
      <c r="H2536" s="0" t="n">
        <f aca="false">G2536*(E2536/100)</f>
        <v>4.2453</v>
      </c>
      <c r="I2536" s="0" t="n">
        <f aca="false">IF(F2536=$F$4,H2536,0)</f>
        <v>0</v>
      </c>
    </row>
    <row r="2537" customFormat="false" ht="13.8" hidden="true" customHeight="false" outlineLevel="0" collapsed="false">
      <c r="A2537" s="1" t="n">
        <v>24</v>
      </c>
      <c r="B2537" s="1" t="n">
        <v>2536</v>
      </c>
      <c r="C2537" s="1" t="n">
        <v>42</v>
      </c>
      <c r="D2537" s="4" t="n">
        <v>45173.6919097222</v>
      </c>
      <c r="E2537" s="5" t="n">
        <v>58.1</v>
      </c>
      <c r="F2537" s="0" t="str">
        <f aca="false">VLOOKUP(A2537,Водители!A:F,6,0)</f>
        <v>Бодайбо</v>
      </c>
      <c r="G2537" s="0" t="n">
        <f aca="false">VLOOKUP(C2537,Автомобили!A:F,6,0)</f>
        <v>15.3</v>
      </c>
      <c r="H2537" s="0" t="n">
        <f aca="false">G2537*(E2537/100)</f>
        <v>8.8893</v>
      </c>
      <c r="I2537" s="0" t="n">
        <f aca="false">IF(F2537=$F$4,H2537,0)</f>
        <v>0</v>
      </c>
    </row>
    <row r="2538" customFormat="false" ht="13.8" hidden="true" customHeight="false" outlineLevel="0" collapsed="false">
      <c r="A2538" s="1" t="n">
        <v>22</v>
      </c>
      <c r="B2538" s="1" t="n">
        <v>2537</v>
      </c>
      <c r="C2538" s="1" t="n">
        <v>42</v>
      </c>
      <c r="D2538" s="4" t="n">
        <v>45173.8104398148</v>
      </c>
      <c r="E2538" s="5" t="n">
        <v>21.9</v>
      </c>
      <c r="F2538" s="0" t="str">
        <f aca="false">VLOOKUP(A2538,Водители!A:F,6,0)</f>
        <v>Бодайбо</v>
      </c>
      <c r="G2538" s="0" t="n">
        <f aca="false">VLOOKUP(C2538,Автомобили!A:F,6,0)</f>
        <v>15.3</v>
      </c>
      <c r="H2538" s="0" t="n">
        <f aca="false">G2538*(E2538/100)</f>
        <v>3.3507</v>
      </c>
      <c r="I2538" s="0" t="n">
        <f aca="false">IF(F2538=$F$4,H2538,0)</f>
        <v>0</v>
      </c>
    </row>
    <row r="2539" customFormat="false" ht="13.8" hidden="true" customHeight="false" outlineLevel="0" collapsed="false">
      <c r="A2539" s="1" t="n">
        <v>4</v>
      </c>
      <c r="B2539" s="1" t="n">
        <v>2538</v>
      </c>
      <c r="C2539" s="1" t="n">
        <v>32</v>
      </c>
      <c r="D2539" s="4" t="n">
        <v>45173.8552546296</v>
      </c>
      <c r="E2539" s="5" t="n">
        <v>41.8</v>
      </c>
      <c r="F2539" s="0" t="str">
        <f aca="false">VLOOKUP(A2539,Водители!A:F,6,0)</f>
        <v>Колпашево</v>
      </c>
      <c r="G2539" s="0" t="n">
        <f aca="false">VLOOKUP(C2539,Автомобили!A:F,6,0)</f>
        <v>0</v>
      </c>
      <c r="H2539" s="0" t="n">
        <f aca="false">G2539*(E2539/100)</f>
        <v>0</v>
      </c>
      <c r="I2539" s="0" t="n">
        <f aca="false">IF(F2539=$F$4,H2539,0)</f>
        <v>0</v>
      </c>
    </row>
    <row r="2540" customFormat="false" ht="13.8" hidden="true" customHeight="false" outlineLevel="0" collapsed="false">
      <c r="A2540" s="1" t="n">
        <v>22</v>
      </c>
      <c r="B2540" s="1" t="n">
        <v>2539</v>
      </c>
      <c r="C2540" s="1" t="n">
        <v>1</v>
      </c>
      <c r="D2540" s="4" t="n">
        <v>45174.016724537</v>
      </c>
      <c r="E2540" s="5" t="n">
        <v>46.5</v>
      </c>
      <c r="F2540" s="0" t="str">
        <f aca="false">VLOOKUP(A2540,Водители!A:F,6,0)</f>
        <v>Бодайбо</v>
      </c>
      <c r="G2540" s="0" t="n">
        <f aca="false">VLOOKUP(C2540,Автомобили!A:F,6,0)</f>
        <v>0</v>
      </c>
      <c r="H2540" s="0" t="n">
        <f aca="false">G2540*(E2540/100)</f>
        <v>0</v>
      </c>
      <c r="I2540" s="0" t="n">
        <f aca="false">IF(F2540=$F$4,H2540,0)</f>
        <v>0</v>
      </c>
    </row>
    <row r="2541" customFormat="false" ht="13.8" hidden="true" customHeight="false" outlineLevel="0" collapsed="false">
      <c r="A2541" s="1" t="n">
        <v>63</v>
      </c>
      <c r="B2541" s="1" t="n">
        <v>2540</v>
      </c>
      <c r="C2541" s="1" t="n">
        <v>28</v>
      </c>
      <c r="D2541" s="4" t="n">
        <v>45174.0549421296</v>
      </c>
      <c r="E2541" s="5" t="n">
        <v>3</v>
      </c>
      <c r="F2541" s="0" t="str">
        <f aca="false">VLOOKUP(A2541,Водители!A:F,6,0)</f>
        <v>Малгобек</v>
      </c>
      <c r="G2541" s="0" t="n">
        <f aca="false">VLOOKUP(C2541,Автомобили!A:F,6,0)</f>
        <v>0</v>
      </c>
      <c r="H2541" s="0" t="n">
        <f aca="false">G2541*(E2541/100)</f>
        <v>0</v>
      </c>
      <c r="I2541" s="0" t="n">
        <f aca="false">IF(F2541=$F$4,H2541,0)</f>
        <v>0</v>
      </c>
    </row>
    <row r="2542" customFormat="false" ht="13.8" hidden="true" customHeight="false" outlineLevel="0" collapsed="false">
      <c r="A2542" s="1" t="n">
        <v>34</v>
      </c>
      <c r="B2542" s="1" t="n">
        <v>2541</v>
      </c>
      <c r="C2542" s="1" t="n">
        <v>32</v>
      </c>
      <c r="D2542" s="4" t="n">
        <v>45174.1908217593</v>
      </c>
      <c r="E2542" s="5" t="n">
        <v>44.9</v>
      </c>
      <c r="F2542" s="0" t="str">
        <f aca="false">VLOOKUP(A2542,Водители!A:F,6,0)</f>
        <v>Колпашево</v>
      </c>
      <c r="G2542" s="0" t="n">
        <f aca="false">VLOOKUP(C2542,Автомобили!A:F,6,0)</f>
        <v>0</v>
      </c>
      <c r="H2542" s="0" t="n">
        <f aca="false">G2542*(E2542/100)</f>
        <v>0</v>
      </c>
      <c r="I2542" s="0" t="n">
        <f aca="false">IF(F2542=$F$4,H2542,0)</f>
        <v>0</v>
      </c>
    </row>
    <row r="2543" customFormat="false" ht="13.8" hidden="true" customHeight="false" outlineLevel="0" collapsed="false">
      <c r="A2543" s="1" t="n">
        <v>48</v>
      </c>
      <c r="B2543" s="1" t="n">
        <v>2542</v>
      </c>
      <c r="C2543" s="1" t="n">
        <v>38</v>
      </c>
      <c r="D2543" s="4" t="n">
        <v>45174.1996527778</v>
      </c>
      <c r="E2543" s="5" t="n">
        <v>24.1</v>
      </c>
      <c r="F2543" s="0" t="str">
        <f aca="false">VLOOKUP(A2543,Водители!A:F,6,0)</f>
        <v>Чехов</v>
      </c>
      <c r="G2543" s="0" t="n">
        <f aca="false">VLOOKUP(C2543,Автомобили!A:F,6,0)</f>
        <v>11.8</v>
      </c>
      <c r="H2543" s="0" t="n">
        <f aca="false">G2543*(E2543/100)</f>
        <v>2.8438</v>
      </c>
      <c r="I2543" s="0" t="n">
        <f aca="false">IF(F2543=$F$4,H2543,0)</f>
        <v>0</v>
      </c>
    </row>
    <row r="2544" customFormat="false" ht="13.8" hidden="true" customHeight="false" outlineLevel="0" collapsed="false">
      <c r="A2544" s="1" t="n">
        <v>4</v>
      </c>
      <c r="B2544" s="1" t="n">
        <v>2543</v>
      </c>
      <c r="C2544" s="1" t="n">
        <v>6</v>
      </c>
      <c r="D2544" s="4" t="n">
        <v>45174.2124768519</v>
      </c>
      <c r="E2544" s="5" t="n">
        <v>10.1</v>
      </c>
      <c r="F2544" s="0" t="str">
        <f aca="false">VLOOKUP(A2544,Водители!A:F,6,0)</f>
        <v>Колпашево</v>
      </c>
      <c r="G2544" s="0" t="n">
        <f aca="false">VLOOKUP(C2544,Автомобили!A:F,6,0)</f>
        <v>13.5</v>
      </c>
      <c r="H2544" s="0" t="n">
        <f aca="false">G2544*(E2544/100)</f>
        <v>1.3635</v>
      </c>
      <c r="I2544" s="0" t="n">
        <f aca="false">IF(F2544=$F$4,H2544,0)</f>
        <v>0</v>
      </c>
    </row>
    <row r="2545" customFormat="false" ht="13.8" hidden="true" customHeight="false" outlineLevel="0" collapsed="false">
      <c r="A2545" s="1" t="n">
        <v>50</v>
      </c>
      <c r="B2545" s="1" t="n">
        <v>2544</v>
      </c>
      <c r="C2545" s="1" t="n">
        <v>2</v>
      </c>
      <c r="D2545" s="4" t="n">
        <v>45174.2448148148</v>
      </c>
      <c r="E2545" s="5" t="n">
        <v>48.5</v>
      </c>
      <c r="F2545" s="0" t="str">
        <f aca="false">VLOOKUP(A2545,Водители!A:F,6,0)</f>
        <v>Белореченск</v>
      </c>
      <c r="G2545" s="0" t="n">
        <f aca="false">VLOOKUP(C2545,Автомобили!A:F,6,0)</f>
        <v>14</v>
      </c>
      <c r="H2545" s="0" t="n">
        <f aca="false">G2545*(E2545/100)</f>
        <v>6.79</v>
      </c>
      <c r="I2545" s="0" t="n">
        <f aca="false">IF(F2545=$F$4,H2545,0)</f>
        <v>0</v>
      </c>
    </row>
    <row r="2546" customFormat="false" ht="13.8" hidden="true" customHeight="false" outlineLevel="0" collapsed="false">
      <c r="A2546" s="1" t="n">
        <v>50</v>
      </c>
      <c r="B2546" s="1" t="n">
        <v>2545</v>
      </c>
      <c r="C2546" s="1" t="n">
        <v>9</v>
      </c>
      <c r="D2546" s="4" t="n">
        <v>45174.3607060185</v>
      </c>
      <c r="E2546" s="5" t="n">
        <v>23.2</v>
      </c>
      <c r="F2546" s="0" t="str">
        <f aca="false">VLOOKUP(A2546,Водители!A:F,6,0)</f>
        <v>Белореченск</v>
      </c>
      <c r="G2546" s="0" t="n">
        <f aca="false">VLOOKUP(C2546,Автомобили!A:F,6,0)</f>
        <v>15.9</v>
      </c>
      <c r="H2546" s="0" t="n">
        <f aca="false">G2546*(E2546/100)</f>
        <v>3.6888</v>
      </c>
      <c r="I2546" s="0" t="n">
        <f aca="false">IF(F2546=$F$4,H2546,0)</f>
        <v>0</v>
      </c>
    </row>
    <row r="2547" customFormat="false" ht="13.8" hidden="true" customHeight="false" outlineLevel="0" collapsed="false">
      <c r="A2547" s="1" t="n">
        <v>32</v>
      </c>
      <c r="B2547" s="1" t="n">
        <v>2546</v>
      </c>
      <c r="C2547" s="1" t="n">
        <v>35</v>
      </c>
      <c r="D2547" s="4" t="n">
        <v>45174.3845023148</v>
      </c>
      <c r="E2547" s="5" t="n">
        <v>17.5</v>
      </c>
      <c r="F2547" s="0" t="str">
        <f aca="false">VLOOKUP(A2547,Водители!A:F,6,0)</f>
        <v>Чехов</v>
      </c>
      <c r="G2547" s="0" t="n">
        <f aca="false">VLOOKUP(C2547,Автомобили!A:F,6,0)</f>
        <v>12.5</v>
      </c>
      <c r="H2547" s="0" t="n">
        <f aca="false">G2547*(E2547/100)</f>
        <v>2.1875</v>
      </c>
      <c r="I2547" s="0" t="n">
        <f aca="false">IF(F2547=$F$4,H2547,0)</f>
        <v>0</v>
      </c>
    </row>
    <row r="2548" customFormat="false" ht="13.8" hidden="true" customHeight="false" outlineLevel="0" collapsed="false">
      <c r="A2548" s="1" t="n">
        <v>56</v>
      </c>
      <c r="B2548" s="1" t="n">
        <v>2547</v>
      </c>
      <c r="C2548" s="1" t="n">
        <v>10</v>
      </c>
      <c r="D2548" s="4" t="n">
        <v>45174.3918171296</v>
      </c>
      <c r="E2548" s="5" t="n">
        <v>12.3</v>
      </c>
      <c r="F2548" s="0" t="str">
        <f aca="false">VLOOKUP(A2548,Водители!A:F,6,0)</f>
        <v>Чехов</v>
      </c>
      <c r="G2548" s="0" t="n">
        <f aca="false">VLOOKUP(C2548,Автомобили!A:F,6,0)</f>
        <v>15.6</v>
      </c>
      <c r="H2548" s="0" t="n">
        <f aca="false">G2548*(E2548/100)</f>
        <v>1.9188</v>
      </c>
      <c r="I2548" s="0" t="n">
        <f aca="false">IF(F2548=$F$4,H2548,0)</f>
        <v>0</v>
      </c>
    </row>
    <row r="2549" customFormat="false" ht="13.8" hidden="true" customHeight="false" outlineLevel="0" collapsed="false">
      <c r="A2549" s="1" t="n">
        <v>4</v>
      </c>
      <c r="B2549" s="1" t="n">
        <v>2548</v>
      </c>
      <c r="C2549" s="1" t="n">
        <v>6</v>
      </c>
      <c r="D2549" s="4" t="n">
        <v>45174.4204513889</v>
      </c>
      <c r="E2549" s="5" t="n">
        <v>42.7</v>
      </c>
      <c r="F2549" s="0" t="str">
        <f aca="false">VLOOKUP(A2549,Водители!A:F,6,0)</f>
        <v>Колпашево</v>
      </c>
      <c r="G2549" s="0" t="n">
        <f aca="false">VLOOKUP(C2549,Автомобили!A:F,6,0)</f>
        <v>13.5</v>
      </c>
      <c r="H2549" s="0" t="n">
        <f aca="false">G2549*(E2549/100)</f>
        <v>5.7645</v>
      </c>
      <c r="I2549" s="0" t="n">
        <f aca="false">IF(F2549=$F$4,H2549,0)</f>
        <v>0</v>
      </c>
    </row>
    <row r="2550" customFormat="false" ht="13.8" hidden="true" customHeight="false" outlineLevel="0" collapsed="false">
      <c r="A2550" s="1" t="n">
        <v>58</v>
      </c>
      <c r="B2550" s="1" t="n">
        <v>2549</v>
      </c>
      <c r="C2550" s="1" t="n">
        <v>2</v>
      </c>
      <c r="D2550" s="4" t="n">
        <v>45174.4526388889</v>
      </c>
      <c r="E2550" s="5" t="n">
        <v>52.3</v>
      </c>
      <c r="F2550" s="0" t="str">
        <f aca="false">VLOOKUP(A2550,Водители!A:F,6,0)</f>
        <v>Белореченск</v>
      </c>
      <c r="G2550" s="0" t="n">
        <f aca="false">VLOOKUP(C2550,Автомобили!A:F,6,0)</f>
        <v>14</v>
      </c>
      <c r="H2550" s="0" t="n">
        <f aca="false">G2550*(E2550/100)</f>
        <v>7.322</v>
      </c>
      <c r="I2550" s="0" t="n">
        <f aca="false">IF(F2550=$F$4,H2550,0)</f>
        <v>0</v>
      </c>
    </row>
    <row r="2551" customFormat="false" ht="13.8" hidden="true" customHeight="false" outlineLevel="0" collapsed="false">
      <c r="A2551" s="1" t="n">
        <v>41</v>
      </c>
      <c r="B2551" s="1" t="n">
        <v>2550</v>
      </c>
      <c r="C2551" s="1" t="n">
        <v>40</v>
      </c>
      <c r="D2551" s="4" t="n">
        <v>45174.5289814815</v>
      </c>
      <c r="E2551" s="5" t="n">
        <v>11.8</v>
      </c>
      <c r="F2551" s="0" t="str">
        <f aca="false">VLOOKUP(A2551,Водители!A:F,6,0)</f>
        <v>Ульяновск</v>
      </c>
      <c r="G2551" s="0" t="n">
        <f aca="false">VLOOKUP(C2551,Автомобили!A:F,6,0)</f>
        <v>0</v>
      </c>
      <c r="H2551" s="0" t="n">
        <f aca="false">G2551*(E2551/100)</f>
        <v>0</v>
      </c>
      <c r="I2551" s="0" t="n">
        <f aca="false">IF(F2551=$F$4,H2551,0)</f>
        <v>0</v>
      </c>
    </row>
    <row r="2552" customFormat="false" ht="13.8" hidden="true" customHeight="false" outlineLevel="0" collapsed="false">
      <c r="A2552" s="1" t="n">
        <v>12</v>
      </c>
      <c r="B2552" s="1" t="n">
        <v>2551</v>
      </c>
      <c r="C2552" s="1" t="n">
        <v>30</v>
      </c>
      <c r="D2552" s="4" t="n">
        <v>45174.5465046296</v>
      </c>
      <c r="E2552" s="5" t="n">
        <v>29.2</v>
      </c>
      <c r="F2552" s="0" t="str">
        <f aca="false">VLOOKUP(A2552,Водители!A:F,6,0)</f>
        <v>Ставрополь</v>
      </c>
      <c r="G2552" s="0" t="n">
        <f aca="false">VLOOKUP(C2552,Автомобили!A:F,6,0)</f>
        <v>9.4</v>
      </c>
      <c r="H2552" s="0" t="n">
        <f aca="false">G2552*(E2552/100)</f>
        <v>2.7448</v>
      </c>
      <c r="I2552" s="0" t="n">
        <f aca="false">IF(F2552=$F$4,H2552,0)</f>
        <v>0</v>
      </c>
    </row>
    <row r="2553" customFormat="false" ht="13.8" hidden="true" customHeight="false" outlineLevel="0" collapsed="false">
      <c r="A2553" s="1" t="n">
        <v>57</v>
      </c>
      <c r="B2553" s="1" t="n">
        <v>2552</v>
      </c>
      <c r="C2553" s="1" t="n">
        <v>5</v>
      </c>
      <c r="D2553" s="4" t="n">
        <v>45174.7181365741</v>
      </c>
      <c r="E2553" s="5" t="n">
        <v>5.5</v>
      </c>
      <c r="F2553" s="0" t="str">
        <f aca="false">VLOOKUP(A2553,Водители!A:F,6,0)</f>
        <v>Каневская</v>
      </c>
      <c r="G2553" s="0" t="n">
        <f aca="false">VLOOKUP(C2553,Автомобили!A:F,6,0)</f>
        <v>12.9</v>
      </c>
      <c r="H2553" s="0" t="n">
        <f aca="false">G2553*(E2553/100)</f>
        <v>0.7095</v>
      </c>
      <c r="I2553" s="0" t="n">
        <f aca="false">IF(F2553=$F$4,H2553,0)</f>
        <v>0</v>
      </c>
    </row>
    <row r="2554" customFormat="false" ht="13.8" hidden="true" customHeight="false" outlineLevel="0" collapsed="false">
      <c r="A2554" s="1" t="n">
        <v>35</v>
      </c>
      <c r="B2554" s="1" t="n">
        <v>2553</v>
      </c>
      <c r="C2554" s="1" t="n">
        <v>3</v>
      </c>
      <c r="D2554" s="4" t="n">
        <v>45174.8465393519</v>
      </c>
      <c r="E2554" s="5" t="n">
        <v>20.1</v>
      </c>
      <c r="F2554" s="0" t="str">
        <f aca="false">VLOOKUP(A2554,Водители!A:F,6,0)</f>
        <v>Каневская</v>
      </c>
      <c r="G2554" s="0" t="n">
        <f aca="false">VLOOKUP(C2554,Автомобили!A:F,6,0)</f>
        <v>0</v>
      </c>
      <c r="H2554" s="0" t="n">
        <f aca="false">G2554*(E2554/100)</f>
        <v>0</v>
      </c>
      <c r="I2554" s="0" t="n">
        <f aca="false">IF(F2554=$F$4,H2554,0)</f>
        <v>0</v>
      </c>
    </row>
    <row r="2555" customFormat="false" ht="13.8" hidden="true" customHeight="false" outlineLevel="0" collapsed="false">
      <c r="A2555" s="1" t="n">
        <v>7</v>
      </c>
      <c r="B2555" s="1" t="n">
        <v>2554</v>
      </c>
      <c r="C2555" s="1" t="n">
        <v>16</v>
      </c>
      <c r="D2555" s="4" t="n">
        <v>45174.8952777778</v>
      </c>
      <c r="E2555" s="5" t="n">
        <v>1.6</v>
      </c>
      <c r="F2555" s="0" t="str">
        <f aca="false">VLOOKUP(A2555,Водители!A:F,6,0)</f>
        <v>Бодайбо</v>
      </c>
      <c r="G2555" s="0" t="n">
        <f aca="false">VLOOKUP(C2555,Автомобили!A:F,6,0)</f>
        <v>10</v>
      </c>
      <c r="H2555" s="0" t="n">
        <f aca="false">G2555*(E2555/100)</f>
        <v>0.16</v>
      </c>
      <c r="I2555" s="0" t="n">
        <f aca="false">IF(F2555=$F$4,H2555,0)</f>
        <v>0</v>
      </c>
    </row>
    <row r="2556" customFormat="false" ht="13.8" hidden="true" customHeight="false" outlineLevel="0" collapsed="false">
      <c r="A2556" s="1" t="n">
        <v>40</v>
      </c>
      <c r="B2556" s="1" t="n">
        <v>2555</v>
      </c>
      <c r="C2556" s="1" t="n">
        <v>15</v>
      </c>
      <c r="D2556" s="4" t="n">
        <v>45174.9696064815</v>
      </c>
      <c r="E2556" s="5" t="n">
        <v>37.7</v>
      </c>
      <c r="F2556" s="0" t="str">
        <f aca="false">VLOOKUP(A2556,Водители!A:F,6,0)</f>
        <v>Ульяновск</v>
      </c>
      <c r="G2556" s="0" t="n">
        <f aca="false">VLOOKUP(C2556,Автомобили!A:F,6,0)</f>
        <v>0</v>
      </c>
      <c r="H2556" s="0" t="n">
        <f aca="false">G2556*(E2556/100)</f>
        <v>0</v>
      </c>
      <c r="I2556" s="0" t="n">
        <f aca="false">IF(F2556=$F$4,H2556,0)</f>
        <v>0</v>
      </c>
    </row>
    <row r="2557" customFormat="false" ht="13.8" hidden="true" customHeight="false" outlineLevel="0" collapsed="false">
      <c r="A2557" s="1" t="n">
        <v>28</v>
      </c>
      <c r="B2557" s="1" t="n">
        <v>2556</v>
      </c>
      <c r="C2557" s="1" t="n">
        <v>38</v>
      </c>
      <c r="D2557" s="4" t="n">
        <v>45175.0075115741</v>
      </c>
      <c r="E2557" s="5" t="n">
        <v>49.7</v>
      </c>
      <c r="F2557" s="0" t="str">
        <f aca="false">VLOOKUP(A2557,Водители!A:F,6,0)</f>
        <v>Чехов</v>
      </c>
      <c r="G2557" s="0" t="n">
        <f aca="false">VLOOKUP(C2557,Автомобили!A:F,6,0)</f>
        <v>11.8</v>
      </c>
      <c r="H2557" s="0" t="n">
        <f aca="false">G2557*(E2557/100)</f>
        <v>5.8646</v>
      </c>
      <c r="I2557" s="0" t="n">
        <f aca="false">IF(F2557=$F$4,H2557,0)</f>
        <v>0</v>
      </c>
    </row>
    <row r="2558" customFormat="false" ht="13.8" hidden="true" customHeight="false" outlineLevel="0" collapsed="false">
      <c r="A2558" s="1" t="n">
        <v>31</v>
      </c>
      <c r="B2558" s="1" t="n">
        <v>2557</v>
      </c>
      <c r="C2558" s="1" t="n">
        <v>26</v>
      </c>
      <c r="D2558" s="4" t="n">
        <v>45175.0366203704</v>
      </c>
      <c r="E2558" s="5" t="n">
        <v>35.5</v>
      </c>
      <c r="F2558" s="0" t="str">
        <f aca="false">VLOOKUP(A2558,Водители!A:F,6,0)</f>
        <v>Малгобек</v>
      </c>
      <c r="G2558" s="0" t="n">
        <f aca="false">VLOOKUP(C2558,Автомобили!A:F,6,0)</f>
        <v>12.1</v>
      </c>
      <c r="H2558" s="0" t="n">
        <f aca="false">G2558*(E2558/100)</f>
        <v>4.2955</v>
      </c>
      <c r="I2558" s="0" t="n">
        <f aca="false">IF(F2558=$F$4,H2558,0)</f>
        <v>0</v>
      </c>
    </row>
    <row r="2559" customFormat="false" ht="13.8" hidden="true" customHeight="false" outlineLevel="0" collapsed="false">
      <c r="A2559" s="1" t="n">
        <v>26</v>
      </c>
      <c r="B2559" s="1" t="n">
        <v>2558</v>
      </c>
      <c r="C2559" s="1" t="n">
        <v>9</v>
      </c>
      <c r="D2559" s="4" t="n">
        <v>45175.0529282407</v>
      </c>
      <c r="E2559" s="5" t="n">
        <v>21.8</v>
      </c>
      <c r="F2559" s="0" t="str">
        <f aca="false">VLOOKUP(A2559,Водители!A:F,6,0)</f>
        <v>Белореченск</v>
      </c>
      <c r="G2559" s="0" t="n">
        <f aca="false">VLOOKUP(C2559,Автомобили!A:F,6,0)</f>
        <v>15.9</v>
      </c>
      <c r="H2559" s="0" t="n">
        <f aca="false">G2559*(E2559/100)</f>
        <v>3.4662</v>
      </c>
      <c r="I2559" s="0" t="n">
        <f aca="false">IF(F2559=$F$4,H2559,0)</f>
        <v>0</v>
      </c>
    </row>
    <row r="2560" customFormat="false" ht="13.8" hidden="true" customHeight="false" outlineLevel="0" collapsed="false">
      <c r="A2560" s="1" t="n">
        <v>42</v>
      </c>
      <c r="B2560" s="1" t="n">
        <v>2559</v>
      </c>
      <c r="C2560" s="1" t="n">
        <v>25</v>
      </c>
      <c r="D2560" s="4" t="n">
        <v>45175.0857523148</v>
      </c>
      <c r="E2560" s="5" t="n">
        <v>55.3</v>
      </c>
      <c r="F2560" s="0" t="str">
        <f aca="false">VLOOKUP(A2560,Водители!A:F,6,0)</f>
        <v>Бодайбо</v>
      </c>
      <c r="G2560" s="0" t="n">
        <f aca="false">VLOOKUP(C2560,Автомобили!A:F,6,0)</f>
        <v>9.8</v>
      </c>
      <c r="H2560" s="0" t="n">
        <f aca="false">G2560*(E2560/100)</f>
        <v>5.4194</v>
      </c>
      <c r="I2560" s="0" t="n">
        <f aca="false">IF(F2560=$F$4,H2560,0)</f>
        <v>0</v>
      </c>
    </row>
    <row r="2561" customFormat="false" ht="13.8" hidden="true" customHeight="false" outlineLevel="0" collapsed="false">
      <c r="A2561" s="1" t="n">
        <v>61</v>
      </c>
      <c r="B2561" s="1" t="n">
        <v>2560</v>
      </c>
      <c r="C2561" s="1" t="n">
        <v>17</v>
      </c>
      <c r="D2561" s="4" t="n">
        <v>45175.1889814815</v>
      </c>
      <c r="E2561" s="5" t="n">
        <v>19.5</v>
      </c>
      <c r="F2561" s="0" t="str">
        <f aca="false">VLOOKUP(A2561,Водители!A:F,6,0)</f>
        <v>Белореченск</v>
      </c>
      <c r="G2561" s="0" t="n">
        <f aca="false">VLOOKUP(C2561,Автомобили!A:F,6,0)</f>
        <v>12</v>
      </c>
      <c r="H2561" s="0" t="n">
        <f aca="false">G2561*(E2561/100)</f>
        <v>2.34</v>
      </c>
      <c r="I2561" s="0" t="n">
        <f aca="false">IF(F2561=$F$4,H2561,0)</f>
        <v>0</v>
      </c>
    </row>
    <row r="2562" customFormat="false" ht="13.8" hidden="true" customHeight="false" outlineLevel="0" collapsed="false">
      <c r="A2562" s="1" t="n">
        <v>29</v>
      </c>
      <c r="B2562" s="1" t="n">
        <v>2561</v>
      </c>
      <c r="C2562" s="1" t="n">
        <v>6</v>
      </c>
      <c r="D2562" s="4" t="n">
        <v>45175.206712963</v>
      </c>
      <c r="E2562" s="5" t="n">
        <v>20.2</v>
      </c>
      <c r="F2562" s="0" t="str">
        <f aca="false">VLOOKUP(A2562,Водители!A:F,6,0)</f>
        <v>Колпашево</v>
      </c>
      <c r="G2562" s="0" t="n">
        <f aca="false">VLOOKUP(C2562,Автомобили!A:F,6,0)</f>
        <v>13.5</v>
      </c>
      <c r="H2562" s="0" t="n">
        <f aca="false">G2562*(E2562/100)</f>
        <v>2.727</v>
      </c>
      <c r="I2562" s="0" t="n">
        <f aca="false">IF(F2562=$F$4,H2562,0)</f>
        <v>0</v>
      </c>
    </row>
    <row r="2563" customFormat="false" ht="13.8" hidden="true" customHeight="false" outlineLevel="0" collapsed="false">
      <c r="A2563" s="1" t="n">
        <v>38</v>
      </c>
      <c r="B2563" s="1" t="n">
        <v>2562</v>
      </c>
      <c r="C2563" s="1" t="n">
        <v>19</v>
      </c>
      <c r="D2563" s="4" t="n">
        <v>45175.3254398148</v>
      </c>
      <c r="E2563" s="5" t="n">
        <v>8.3</v>
      </c>
      <c r="F2563" s="0" t="str">
        <f aca="false">VLOOKUP(A2563,Водители!A:F,6,0)</f>
        <v>Чехов</v>
      </c>
      <c r="G2563" s="0" t="n">
        <f aca="false">VLOOKUP(C2563,Автомобили!A:F,6,0)</f>
        <v>14.6</v>
      </c>
      <c r="H2563" s="0" t="n">
        <f aca="false">G2563*(E2563/100)</f>
        <v>1.2118</v>
      </c>
      <c r="I2563" s="0" t="n">
        <f aca="false">IF(F2563=$F$4,H2563,0)</f>
        <v>0</v>
      </c>
    </row>
    <row r="2564" customFormat="false" ht="13.8" hidden="true" customHeight="false" outlineLevel="0" collapsed="false">
      <c r="A2564" s="1" t="n">
        <v>38</v>
      </c>
      <c r="B2564" s="1" t="n">
        <v>2563</v>
      </c>
      <c r="C2564" s="1" t="n">
        <v>38</v>
      </c>
      <c r="D2564" s="4" t="n">
        <v>45175.5483449074</v>
      </c>
      <c r="E2564" s="5" t="n">
        <v>52.8</v>
      </c>
      <c r="F2564" s="0" t="str">
        <f aca="false">VLOOKUP(A2564,Водители!A:F,6,0)</f>
        <v>Чехов</v>
      </c>
      <c r="G2564" s="0" t="n">
        <f aca="false">VLOOKUP(C2564,Автомобили!A:F,6,0)</f>
        <v>11.8</v>
      </c>
      <c r="H2564" s="0" t="n">
        <f aca="false">G2564*(E2564/100)</f>
        <v>6.2304</v>
      </c>
      <c r="I2564" s="0" t="n">
        <f aca="false">IF(F2564=$F$4,H2564,0)</f>
        <v>0</v>
      </c>
    </row>
    <row r="2565" customFormat="false" ht="13.8" hidden="true" customHeight="false" outlineLevel="0" collapsed="false">
      <c r="A2565" s="1" t="n">
        <v>52</v>
      </c>
      <c r="B2565" s="1" t="n">
        <v>2564</v>
      </c>
      <c r="C2565" s="1" t="n">
        <v>17</v>
      </c>
      <c r="D2565" s="4" t="n">
        <v>45175.5789467593</v>
      </c>
      <c r="E2565" s="5" t="n">
        <v>41.2</v>
      </c>
      <c r="F2565" s="0" t="str">
        <f aca="false">VLOOKUP(A2565,Водители!A:F,6,0)</f>
        <v>Белореченск</v>
      </c>
      <c r="G2565" s="0" t="n">
        <f aca="false">VLOOKUP(C2565,Автомобили!A:F,6,0)</f>
        <v>12</v>
      </c>
      <c r="H2565" s="0" t="n">
        <f aca="false">G2565*(E2565/100)</f>
        <v>4.944</v>
      </c>
      <c r="I2565" s="0" t="n">
        <f aca="false">IF(F2565=$F$4,H2565,0)</f>
        <v>0</v>
      </c>
    </row>
    <row r="2566" customFormat="false" ht="13.8" hidden="true" customHeight="false" outlineLevel="0" collapsed="false">
      <c r="A2566" s="1" t="n">
        <v>10</v>
      </c>
      <c r="B2566" s="1" t="n">
        <v>2565</v>
      </c>
      <c r="C2566" s="1" t="n">
        <v>18</v>
      </c>
      <c r="D2566" s="4" t="n">
        <v>45175.5831134259</v>
      </c>
      <c r="E2566" s="5" t="n">
        <v>19.4</v>
      </c>
      <c r="F2566" s="0" t="str">
        <f aca="false">VLOOKUP(A2566,Водители!A:F,6,0)</f>
        <v>Каневская</v>
      </c>
      <c r="G2566" s="0" t="n">
        <f aca="false">VLOOKUP(C2566,Автомобили!A:F,6,0)</f>
        <v>0</v>
      </c>
      <c r="H2566" s="0" t="n">
        <f aca="false">G2566*(E2566/100)</f>
        <v>0</v>
      </c>
      <c r="I2566" s="0" t="n">
        <f aca="false">IF(F2566=$F$4,H2566,0)</f>
        <v>0</v>
      </c>
    </row>
    <row r="2567" customFormat="false" ht="13.8" hidden="true" customHeight="false" outlineLevel="0" collapsed="false">
      <c r="A2567" s="1" t="n">
        <v>6</v>
      </c>
      <c r="B2567" s="1" t="n">
        <v>2566</v>
      </c>
      <c r="C2567" s="1" t="n">
        <v>6</v>
      </c>
      <c r="D2567" s="4" t="n">
        <v>45175.5954398148</v>
      </c>
      <c r="E2567" s="5" t="n">
        <v>53.7</v>
      </c>
      <c r="F2567" s="0" t="str">
        <f aca="false">VLOOKUP(A2567,Водители!A:F,6,0)</f>
        <v>Колпашево</v>
      </c>
      <c r="G2567" s="0" t="n">
        <f aca="false">VLOOKUP(C2567,Автомобили!A:F,6,0)</f>
        <v>13.5</v>
      </c>
      <c r="H2567" s="0" t="n">
        <f aca="false">G2567*(E2567/100)</f>
        <v>7.2495</v>
      </c>
      <c r="I2567" s="0" t="n">
        <f aca="false">IF(F2567=$F$4,H2567,0)</f>
        <v>0</v>
      </c>
    </row>
    <row r="2568" customFormat="false" ht="13.8" hidden="true" customHeight="false" outlineLevel="0" collapsed="false">
      <c r="A2568" s="1" t="n">
        <v>57</v>
      </c>
      <c r="B2568" s="1" t="n">
        <v>2567</v>
      </c>
      <c r="C2568" s="1" t="n">
        <v>5</v>
      </c>
      <c r="D2568" s="4" t="n">
        <v>45175.6129976852</v>
      </c>
      <c r="E2568" s="5" t="n">
        <v>2.2</v>
      </c>
      <c r="F2568" s="0" t="str">
        <f aca="false">VLOOKUP(A2568,Водители!A:F,6,0)</f>
        <v>Каневская</v>
      </c>
      <c r="G2568" s="0" t="n">
        <f aca="false">VLOOKUP(C2568,Автомобили!A:F,6,0)</f>
        <v>12.9</v>
      </c>
      <c r="H2568" s="0" t="n">
        <f aca="false">G2568*(E2568/100)</f>
        <v>0.2838</v>
      </c>
      <c r="I2568" s="0" t="n">
        <f aca="false">IF(F2568=$F$4,H2568,0)</f>
        <v>0</v>
      </c>
    </row>
    <row r="2569" customFormat="false" ht="13.8" hidden="true" customHeight="false" outlineLevel="0" collapsed="false">
      <c r="A2569" s="1" t="n">
        <v>23</v>
      </c>
      <c r="B2569" s="1" t="n">
        <v>2568</v>
      </c>
      <c r="C2569" s="1" t="n">
        <v>7</v>
      </c>
      <c r="D2569" s="4" t="n">
        <v>45175.6421412037</v>
      </c>
      <c r="E2569" s="5" t="n">
        <v>46.1</v>
      </c>
      <c r="F2569" s="0" t="str">
        <f aca="false">VLOOKUP(A2569,Водители!A:F,6,0)</f>
        <v>Ульяновск</v>
      </c>
      <c r="G2569" s="0" t="n">
        <f aca="false">VLOOKUP(C2569,Автомобили!A:F,6,0)</f>
        <v>0</v>
      </c>
      <c r="H2569" s="0" t="n">
        <f aca="false">G2569*(E2569/100)</f>
        <v>0</v>
      </c>
      <c r="I2569" s="0" t="n">
        <f aca="false">IF(F2569=$F$4,H2569,0)</f>
        <v>0</v>
      </c>
    </row>
    <row r="2570" customFormat="false" ht="13.8" hidden="true" customHeight="false" outlineLevel="0" collapsed="false">
      <c r="A2570" s="1" t="n">
        <v>60</v>
      </c>
      <c r="B2570" s="1" t="n">
        <v>2569</v>
      </c>
      <c r="C2570" s="1" t="n">
        <v>22</v>
      </c>
      <c r="D2570" s="4" t="n">
        <v>45175.6566898148</v>
      </c>
      <c r="E2570" s="5" t="n">
        <v>25.3</v>
      </c>
      <c r="F2570" s="0" t="str">
        <f aca="false">VLOOKUP(A2570,Водители!A:F,6,0)</f>
        <v>Малгобек</v>
      </c>
      <c r="G2570" s="0" t="n">
        <f aca="false">VLOOKUP(C2570,Автомобили!A:F,6,0)</f>
        <v>12.6</v>
      </c>
      <c r="H2570" s="0" t="n">
        <f aca="false">G2570*(E2570/100)</f>
        <v>3.1878</v>
      </c>
      <c r="I2570" s="0" t="n">
        <f aca="false">IF(F2570=$F$4,H2570,0)</f>
        <v>0</v>
      </c>
    </row>
    <row r="2571" customFormat="false" ht="13.8" hidden="true" customHeight="false" outlineLevel="0" collapsed="false">
      <c r="A2571" s="1" t="n">
        <v>19</v>
      </c>
      <c r="B2571" s="1" t="n">
        <v>2570</v>
      </c>
      <c r="C2571" s="1" t="n">
        <v>5</v>
      </c>
      <c r="D2571" s="4" t="n">
        <v>45175.6797800926</v>
      </c>
      <c r="E2571" s="5" t="n">
        <v>4.3</v>
      </c>
      <c r="F2571" s="0" t="str">
        <f aca="false">VLOOKUP(A2571,Водители!A:F,6,0)</f>
        <v>Каневская</v>
      </c>
      <c r="G2571" s="0" t="n">
        <f aca="false">VLOOKUP(C2571,Автомобили!A:F,6,0)</f>
        <v>12.9</v>
      </c>
      <c r="H2571" s="0" t="n">
        <f aca="false">G2571*(E2571/100)</f>
        <v>0.5547</v>
      </c>
      <c r="I2571" s="0" t="n">
        <f aca="false">IF(F2571=$F$4,H2571,0)</f>
        <v>0</v>
      </c>
    </row>
    <row r="2572" customFormat="false" ht="13.8" hidden="true" customHeight="false" outlineLevel="0" collapsed="false">
      <c r="A2572" s="1" t="n">
        <v>39</v>
      </c>
      <c r="B2572" s="1" t="n">
        <v>2571</v>
      </c>
      <c r="C2572" s="1" t="n">
        <v>33</v>
      </c>
      <c r="D2572" s="4" t="n">
        <v>45175.6861805556</v>
      </c>
      <c r="E2572" s="5" t="n">
        <v>54.1</v>
      </c>
      <c r="F2572" s="0" t="str">
        <f aca="false">VLOOKUP(A2572,Водители!A:F,6,0)</f>
        <v>Ульяновск</v>
      </c>
      <c r="G2572" s="0" t="n">
        <f aca="false">VLOOKUP(C2572,Автомобили!A:F,6,0)</f>
        <v>13.1</v>
      </c>
      <c r="H2572" s="0" t="n">
        <f aca="false">G2572*(E2572/100)</f>
        <v>7.0871</v>
      </c>
      <c r="I2572" s="0" t="n">
        <f aca="false">IF(F2572=$F$4,H2572,0)</f>
        <v>7.0871</v>
      </c>
    </row>
    <row r="2573" customFormat="false" ht="13.8" hidden="true" customHeight="false" outlineLevel="0" collapsed="false">
      <c r="A2573" s="1" t="n">
        <v>18</v>
      </c>
      <c r="B2573" s="1" t="n">
        <v>2572</v>
      </c>
      <c r="C2573" s="1" t="n">
        <v>41</v>
      </c>
      <c r="D2573" s="4" t="n">
        <v>45175.8905092593</v>
      </c>
      <c r="E2573" s="5" t="n">
        <v>20.5</v>
      </c>
      <c r="F2573" s="0" t="str">
        <f aca="false">VLOOKUP(A2573,Водители!A:F,6,0)</f>
        <v>Чехов</v>
      </c>
      <c r="G2573" s="0" t="n">
        <f aca="false">VLOOKUP(C2573,Автомобили!A:F,6,0)</f>
        <v>11.4</v>
      </c>
      <c r="H2573" s="0" t="n">
        <f aca="false">G2573*(E2573/100)</f>
        <v>2.337</v>
      </c>
      <c r="I2573" s="0" t="n">
        <f aca="false">IF(F2573=$F$4,H2573,0)</f>
        <v>0</v>
      </c>
    </row>
    <row r="2574" customFormat="false" ht="13.8" hidden="true" customHeight="false" outlineLevel="0" collapsed="false">
      <c r="A2574" s="1" t="n">
        <v>42</v>
      </c>
      <c r="B2574" s="1" t="n">
        <v>2573</v>
      </c>
      <c r="C2574" s="1" t="n">
        <v>42</v>
      </c>
      <c r="D2574" s="4" t="n">
        <v>45175.8943287037</v>
      </c>
      <c r="E2574" s="5" t="n">
        <v>5.2</v>
      </c>
      <c r="F2574" s="0" t="str">
        <f aca="false">VLOOKUP(A2574,Водители!A:F,6,0)</f>
        <v>Бодайбо</v>
      </c>
      <c r="G2574" s="0" t="n">
        <f aca="false">VLOOKUP(C2574,Автомобили!A:F,6,0)</f>
        <v>15.3</v>
      </c>
      <c r="H2574" s="0" t="n">
        <f aca="false">G2574*(E2574/100)</f>
        <v>0.7956</v>
      </c>
      <c r="I2574" s="0" t="n">
        <f aca="false">IF(F2574=$F$4,H2574,0)</f>
        <v>0</v>
      </c>
    </row>
    <row r="2575" customFormat="false" ht="13.8" hidden="true" customHeight="false" outlineLevel="0" collapsed="false">
      <c r="A2575" s="1" t="n">
        <v>14</v>
      </c>
      <c r="B2575" s="1" t="n">
        <v>2574</v>
      </c>
      <c r="C2575" s="1" t="n">
        <v>19</v>
      </c>
      <c r="D2575" s="4" t="n">
        <v>45175.9082291667</v>
      </c>
      <c r="E2575" s="5" t="n">
        <v>5.7</v>
      </c>
      <c r="F2575" s="0" t="str">
        <f aca="false">VLOOKUP(A2575,Водители!A:F,6,0)</f>
        <v>Чехов</v>
      </c>
      <c r="G2575" s="0" t="n">
        <f aca="false">VLOOKUP(C2575,Автомобили!A:F,6,0)</f>
        <v>14.6</v>
      </c>
      <c r="H2575" s="0" t="n">
        <f aca="false">G2575*(E2575/100)</f>
        <v>0.8322</v>
      </c>
      <c r="I2575" s="0" t="n">
        <f aca="false">IF(F2575=$F$4,H2575,0)</f>
        <v>0</v>
      </c>
    </row>
    <row r="2576" customFormat="false" ht="13.8" hidden="true" customHeight="false" outlineLevel="0" collapsed="false">
      <c r="A2576" s="1" t="n">
        <v>4</v>
      </c>
      <c r="B2576" s="1" t="n">
        <v>2575</v>
      </c>
      <c r="C2576" s="1" t="n">
        <v>32</v>
      </c>
      <c r="D2576" s="4" t="n">
        <v>45176.1016782407</v>
      </c>
      <c r="E2576" s="5" t="n">
        <v>15.3</v>
      </c>
      <c r="F2576" s="0" t="str">
        <f aca="false">VLOOKUP(A2576,Водители!A:F,6,0)</f>
        <v>Колпашево</v>
      </c>
      <c r="G2576" s="0" t="n">
        <f aca="false">VLOOKUP(C2576,Автомобили!A:F,6,0)</f>
        <v>0</v>
      </c>
      <c r="H2576" s="0" t="n">
        <f aca="false">G2576*(E2576/100)</f>
        <v>0</v>
      </c>
      <c r="I2576" s="0" t="n">
        <f aca="false">IF(F2576=$F$4,H2576,0)</f>
        <v>0</v>
      </c>
    </row>
    <row r="2577" customFormat="false" ht="13.8" hidden="true" customHeight="false" outlineLevel="0" collapsed="false">
      <c r="A2577" s="1" t="n">
        <v>28</v>
      </c>
      <c r="B2577" s="1" t="n">
        <v>2576</v>
      </c>
      <c r="C2577" s="1" t="n">
        <v>38</v>
      </c>
      <c r="D2577" s="4" t="n">
        <v>45176.1321875</v>
      </c>
      <c r="E2577" s="5" t="n">
        <v>34.1</v>
      </c>
      <c r="F2577" s="0" t="str">
        <f aca="false">VLOOKUP(A2577,Водители!A:F,6,0)</f>
        <v>Чехов</v>
      </c>
      <c r="G2577" s="0" t="n">
        <f aca="false">VLOOKUP(C2577,Автомобили!A:F,6,0)</f>
        <v>11.8</v>
      </c>
      <c r="H2577" s="0" t="n">
        <f aca="false">G2577*(E2577/100)</f>
        <v>4.0238</v>
      </c>
      <c r="I2577" s="0" t="n">
        <f aca="false">IF(F2577=$F$4,H2577,0)</f>
        <v>0</v>
      </c>
    </row>
    <row r="2578" customFormat="false" ht="13.8" hidden="true" customHeight="false" outlineLevel="0" collapsed="false">
      <c r="A2578" s="1" t="n">
        <v>5</v>
      </c>
      <c r="B2578" s="1" t="n">
        <v>2577</v>
      </c>
      <c r="C2578" s="1" t="n">
        <v>24</v>
      </c>
      <c r="D2578" s="4" t="n">
        <v>45176.1396759259</v>
      </c>
      <c r="E2578" s="5" t="n">
        <v>34.3</v>
      </c>
      <c r="F2578" s="0" t="str">
        <f aca="false">VLOOKUP(A2578,Водители!A:F,6,0)</f>
        <v>Каневская</v>
      </c>
      <c r="G2578" s="0" t="n">
        <f aca="false">VLOOKUP(C2578,Автомобили!A:F,6,0)</f>
        <v>12.4</v>
      </c>
      <c r="H2578" s="0" t="n">
        <f aca="false">G2578*(E2578/100)</f>
        <v>4.2532</v>
      </c>
      <c r="I2578" s="0" t="n">
        <f aca="false">IF(F2578=$F$4,H2578,0)</f>
        <v>0</v>
      </c>
    </row>
    <row r="2579" customFormat="false" ht="13.8" hidden="true" customHeight="false" outlineLevel="0" collapsed="false">
      <c r="A2579" s="1" t="n">
        <v>49</v>
      </c>
      <c r="B2579" s="1" t="n">
        <v>2578</v>
      </c>
      <c r="C2579" s="1" t="n">
        <v>31</v>
      </c>
      <c r="D2579" s="4" t="n">
        <v>45176.1643402778</v>
      </c>
      <c r="E2579" s="5" t="n">
        <v>27.6</v>
      </c>
      <c r="F2579" s="0" t="str">
        <f aca="false">VLOOKUP(A2579,Водители!A:F,6,0)</f>
        <v>Ставрополь</v>
      </c>
      <c r="G2579" s="0" t="n">
        <f aca="false">VLOOKUP(C2579,Автомобили!A:F,6,0)</f>
        <v>0</v>
      </c>
      <c r="H2579" s="0" t="n">
        <f aca="false">G2579*(E2579/100)</f>
        <v>0</v>
      </c>
      <c r="I2579" s="0" t="n">
        <f aca="false">IF(F2579=$F$4,H2579,0)</f>
        <v>0</v>
      </c>
    </row>
    <row r="2580" customFormat="false" ht="13.8" hidden="true" customHeight="false" outlineLevel="0" collapsed="false">
      <c r="A2580" s="1" t="n">
        <v>50</v>
      </c>
      <c r="B2580" s="1" t="n">
        <v>2579</v>
      </c>
      <c r="C2580" s="1" t="n">
        <v>39</v>
      </c>
      <c r="D2580" s="4" t="n">
        <v>45176.1751273148</v>
      </c>
      <c r="E2580" s="5" t="n">
        <v>56.2</v>
      </c>
      <c r="F2580" s="0" t="str">
        <f aca="false">VLOOKUP(A2580,Водители!A:F,6,0)</f>
        <v>Белореченск</v>
      </c>
      <c r="G2580" s="0" t="n">
        <f aca="false">VLOOKUP(C2580,Автомобили!A:F,6,0)</f>
        <v>0</v>
      </c>
      <c r="H2580" s="0" t="n">
        <f aca="false">G2580*(E2580/100)</f>
        <v>0</v>
      </c>
      <c r="I2580" s="0" t="n">
        <f aca="false">IF(F2580=$F$4,H2580,0)</f>
        <v>0</v>
      </c>
    </row>
    <row r="2581" customFormat="false" ht="13.8" hidden="true" customHeight="false" outlineLevel="0" collapsed="false">
      <c r="A2581" s="1" t="n">
        <v>2</v>
      </c>
      <c r="B2581" s="1" t="n">
        <v>2580</v>
      </c>
      <c r="C2581" s="1" t="n">
        <v>18</v>
      </c>
      <c r="D2581" s="4" t="n">
        <v>45176.1936342593</v>
      </c>
      <c r="E2581" s="5" t="n">
        <v>32.6</v>
      </c>
      <c r="F2581" s="0" t="str">
        <f aca="false">VLOOKUP(A2581,Водители!A:F,6,0)</f>
        <v>Каневская</v>
      </c>
      <c r="G2581" s="0" t="n">
        <f aca="false">VLOOKUP(C2581,Автомобили!A:F,6,0)</f>
        <v>0</v>
      </c>
      <c r="H2581" s="0" t="n">
        <f aca="false">G2581*(E2581/100)</f>
        <v>0</v>
      </c>
      <c r="I2581" s="0" t="n">
        <f aca="false">IF(F2581=$F$4,H2581,0)</f>
        <v>0</v>
      </c>
    </row>
    <row r="2582" customFormat="false" ht="13.8" hidden="true" customHeight="false" outlineLevel="0" collapsed="false">
      <c r="A2582" s="1" t="n">
        <v>27</v>
      </c>
      <c r="B2582" s="1" t="n">
        <v>2581</v>
      </c>
      <c r="C2582" s="1" t="n">
        <v>4</v>
      </c>
      <c r="D2582" s="4" t="n">
        <v>45176.2147916667</v>
      </c>
      <c r="E2582" s="5" t="n">
        <v>14.3</v>
      </c>
      <c r="F2582" s="0" t="str">
        <f aca="false">VLOOKUP(A2582,Водители!A:F,6,0)</f>
        <v>Белореченск</v>
      </c>
      <c r="G2582" s="0" t="n">
        <f aca="false">VLOOKUP(C2582,Автомобили!A:F,6,0)</f>
        <v>0</v>
      </c>
      <c r="H2582" s="0" t="n">
        <f aca="false">G2582*(E2582/100)</f>
        <v>0</v>
      </c>
      <c r="I2582" s="0" t="n">
        <f aca="false">IF(F2582=$F$4,H2582,0)</f>
        <v>0</v>
      </c>
    </row>
    <row r="2583" customFormat="false" ht="13.8" hidden="true" customHeight="false" outlineLevel="0" collapsed="false">
      <c r="A2583" s="1" t="n">
        <v>27</v>
      </c>
      <c r="B2583" s="1" t="n">
        <v>2582</v>
      </c>
      <c r="C2583" s="1" t="n">
        <v>2</v>
      </c>
      <c r="D2583" s="4" t="n">
        <v>45176.2154976852</v>
      </c>
      <c r="E2583" s="5" t="n">
        <v>4.9</v>
      </c>
      <c r="F2583" s="0" t="str">
        <f aca="false">VLOOKUP(A2583,Водители!A:F,6,0)</f>
        <v>Белореченск</v>
      </c>
      <c r="G2583" s="0" t="n">
        <f aca="false">VLOOKUP(C2583,Автомобили!A:F,6,0)</f>
        <v>14</v>
      </c>
      <c r="H2583" s="0" t="n">
        <f aca="false">G2583*(E2583/100)</f>
        <v>0.686</v>
      </c>
      <c r="I2583" s="0" t="n">
        <f aca="false">IF(F2583=$F$4,H2583,0)</f>
        <v>0</v>
      </c>
    </row>
    <row r="2584" customFormat="false" ht="13.8" hidden="true" customHeight="false" outlineLevel="0" collapsed="false">
      <c r="A2584" s="1" t="n">
        <v>22</v>
      </c>
      <c r="B2584" s="1" t="n">
        <v>2583</v>
      </c>
      <c r="C2584" s="1" t="n">
        <v>25</v>
      </c>
      <c r="D2584" s="4" t="n">
        <v>45176.2781134259</v>
      </c>
      <c r="E2584" s="5" t="n">
        <v>35</v>
      </c>
      <c r="F2584" s="0" t="str">
        <f aca="false">VLOOKUP(A2584,Водители!A:F,6,0)</f>
        <v>Бодайбо</v>
      </c>
      <c r="G2584" s="0" t="n">
        <f aca="false">VLOOKUP(C2584,Автомобили!A:F,6,0)</f>
        <v>9.8</v>
      </c>
      <c r="H2584" s="0" t="n">
        <f aca="false">G2584*(E2584/100)</f>
        <v>3.43</v>
      </c>
      <c r="I2584" s="0" t="n">
        <f aca="false">IF(F2584=$F$4,H2584,0)</f>
        <v>0</v>
      </c>
    </row>
    <row r="2585" customFormat="false" ht="13.8" hidden="true" customHeight="false" outlineLevel="0" collapsed="false">
      <c r="A2585" s="1" t="n">
        <v>6</v>
      </c>
      <c r="B2585" s="1" t="n">
        <v>2584</v>
      </c>
      <c r="C2585" s="1" t="n">
        <v>6</v>
      </c>
      <c r="D2585" s="4" t="n">
        <v>45176.3480902778</v>
      </c>
      <c r="E2585" s="5" t="n">
        <v>29.8</v>
      </c>
      <c r="F2585" s="0" t="str">
        <f aca="false">VLOOKUP(A2585,Водители!A:F,6,0)</f>
        <v>Колпашево</v>
      </c>
      <c r="G2585" s="0" t="n">
        <f aca="false">VLOOKUP(C2585,Автомобили!A:F,6,0)</f>
        <v>13.5</v>
      </c>
      <c r="H2585" s="0" t="n">
        <f aca="false">G2585*(E2585/100)</f>
        <v>4.023</v>
      </c>
      <c r="I2585" s="0" t="n">
        <f aca="false">IF(F2585=$F$4,H2585,0)</f>
        <v>0</v>
      </c>
    </row>
    <row r="2586" customFormat="false" ht="13.8" hidden="true" customHeight="false" outlineLevel="0" collapsed="false">
      <c r="A2586" s="1" t="n">
        <v>23</v>
      </c>
      <c r="B2586" s="1" t="n">
        <v>2585</v>
      </c>
      <c r="C2586" s="1" t="n">
        <v>15</v>
      </c>
      <c r="D2586" s="4" t="n">
        <v>45176.459537037</v>
      </c>
      <c r="E2586" s="5" t="n">
        <v>47.6</v>
      </c>
      <c r="F2586" s="0" t="str">
        <f aca="false">VLOOKUP(A2586,Водители!A:F,6,0)</f>
        <v>Ульяновск</v>
      </c>
      <c r="G2586" s="0" t="n">
        <f aca="false">VLOOKUP(C2586,Автомобили!A:F,6,0)</f>
        <v>0</v>
      </c>
      <c r="H2586" s="0" t="n">
        <f aca="false">G2586*(E2586/100)</f>
        <v>0</v>
      </c>
      <c r="I2586" s="0" t="n">
        <f aca="false">IF(F2586=$F$4,H2586,0)</f>
        <v>0</v>
      </c>
    </row>
    <row r="2587" customFormat="false" ht="13.8" hidden="true" customHeight="false" outlineLevel="0" collapsed="false">
      <c r="A2587" s="1" t="n">
        <v>45</v>
      </c>
      <c r="B2587" s="1" t="n">
        <v>2586</v>
      </c>
      <c r="C2587" s="1" t="n">
        <v>30</v>
      </c>
      <c r="D2587" s="4" t="n">
        <v>45176.4654976852</v>
      </c>
      <c r="E2587" s="5" t="n">
        <v>15.9</v>
      </c>
      <c r="F2587" s="0" t="str">
        <f aca="false">VLOOKUP(A2587,Водители!A:F,6,0)</f>
        <v>Ставрополь</v>
      </c>
      <c r="G2587" s="0" t="n">
        <f aca="false">VLOOKUP(C2587,Автомобили!A:F,6,0)</f>
        <v>9.4</v>
      </c>
      <c r="H2587" s="0" t="n">
        <f aca="false">G2587*(E2587/100)</f>
        <v>1.4946</v>
      </c>
      <c r="I2587" s="0" t="n">
        <f aca="false">IF(F2587=$F$4,H2587,0)</f>
        <v>0</v>
      </c>
    </row>
    <row r="2588" customFormat="false" ht="13.8" hidden="true" customHeight="false" outlineLevel="0" collapsed="false">
      <c r="A2588" s="1" t="n">
        <v>42</v>
      </c>
      <c r="B2588" s="1" t="n">
        <v>2587</v>
      </c>
      <c r="C2588" s="1" t="n">
        <v>25</v>
      </c>
      <c r="D2588" s="4" t="n">
        <v>45176.5109375</v>
      </c>
      <c r="E2588" s="5" t="n">
        <v>15.8</v>
      </c>
      <c r="F2588" s="0" t="str">
        <f aca="false">VLOOKUP(A2588,Водители!A:F,6,0)</f>
        <v>Бодайбо</v>
      </c>
      <c r="G2588" s="0" t="n">
        <f aca="false">VLOOKUP(C2588,Автомобили!A:F,6,0)</f>
        <v>9.8</v>
      </c>
      <c r="H2588" s="0" t="n">
        <f aca="false">G2588*(E2588/100)</f>
        <v>1.5484</v>
      </c>
      <c r="I2588" s="0" t="n">
        <f aca="false">IF(F2588=$F$4,H2588,0)</f>
        <v>0</v>
      </c>
    </row>
    <row r="2589" customFormat="false" ht="13.8" hidden="true" customHeight="false" outlineLevel="0" collapsed="false">
      <c r="A2589" s="1" t="n">
        <v>55</v>
      </c>
      <c r="B2589" s="1" t="n">
        <v>2588</v>
      </c>
      <c r="C2589" s="1" t="n">
        <v>20</v>
      </c>
      <c r="D2589" s="4" t="n">
        <v>45176.7042476852</v>
      </c>
      <c r="E2589" s="5" t="n">
        <v>48.3</v>
      </c>
      <c r="F2589" s="0" t="str">
        <f aca="false">VLOOKUP(A2589,Водители!A:F,6,0)</f>
        <v>Ставрополь</v>
      </c>
      <c r="G2589" s="0" t="n">
        <f aca="false">VLOOKUP(C2589,Автомобили!A:F,6,0)</f>
        <v>13.4</v>
      </c>
      <c r="H2589" s="0" t="n">
        <f aca="false">G2589*(E2589/100)</f>
        <v>6.4722</v>
      </c>
      <c r="I2589" s="0" t="n">
        <f aca="false">IF(F2589=$F$4,H2589,0)</f>
        <v>0</v>
      </c>
    </row>
    <row r="2590" customFormat="false" ht="13.8" hidden="true" customHeight="false" outlineLevel="0" collapsed="false">
      <c r="A2590" s="1" t="n">
        <v>10</v>
      </c>
      <c r="B2590" s="1" t="n">
        <v>2589</v>
      </c>
      <c r="C2590" s="1" t="n">
        <v>18</v>
      </c>
      <c r="D2590" s="4" t="n">
        <v>45176.7688657407</v>
      </c>
      <c r="E2590" s="5" t="n">
        <v>32.8</v>
      </c>
      <c r="F2590" s="0" t="str">
        <f aca="false">VLOOKUP(A2590,Водители!A:F,6,0)</f>
        <v>Каневская</v>
      </c>
      <c r="G2590" s="0" t="n">
        <f aca="false">VLOOKUP(C2590,Автомобили!A:F,6,0)</f>
        <v>0</v>
      </c>
      <c r="H2590" s="0" t="n">
        <f aca="false">G2590*(E2590/100)</f>
        <v>0</v>
      </c>
      <c r="I2590" s="0" t="n">
        <f aca="false">IF(F2590=$F$4,H2590,0)</f>
        <v>0</v>
      </c>
    </row>
    <row r="2591" customFormat="false" ht="13.8" hidden="true" customHeight="false" outlineLevel="0" collapsed="false">
      <c r="A2591" s="1" t="n">
        <v>50</v>
      </c>
      <c r="B2591" s="1" t="n">
        <v>2590</v>
      </c>
      <c r="C2591" s="1" t="n">
        <v>2</v>
      </c>
      <c r="D2591" s="4" t="n">
        <v>45176.8606018519</v>
      </c>
      <c r="E2591" s="5" t="n">
        <v>13</v>
      </c>
      <c r="F2591" s="0" t="str">
        <f aca="false">VLOOKUP(A2591,Водители!A:F,6,0)</f>
        <v>Белореченск</v>
      </c>
      <c r="G2591" s="0" t="n">
        <f aca="false">VLOOKUP(C2591,Автомобили!A:F,6,0)</f>
        <v>14</v>
      </c>
      <c r="H2591" s="0" t="n">
        <f aca="false">G2591*(E2591/100)</f>
        <v>1.82</v>
      </c>
      <c r="I2591" s="0" t="n">
        <f aca="false">IF(F2591=$F$4,H2591,0)</f>
        <v>0</v>
      </c>
    </row>
    <row r="2592" customFormat="false" ht="13.8" hidden="true" customHeight="false" outlineLevel="0" collapsed="false">
      <c r="A2592" s="1" t="n">
        <v>38</v>
      </c>
      <c r="B2592" s="1" t="n">
        <v>2591</v>
      </c>
      <c r="C2592" s="1" t="n">
        <v>10</v>
      </c>
      <c r="D2592" s="4" t="n">
        <v>45176.8861805556</v>
      </c>
      <c r="E2592" s="5" t="n">
        <v>31.4</v>
      </c>
      <c r="F2592" s="0" t="str">
        <f aca="false">VLOOKUP(A2592,Водители!A:F,6,0)</f>
        <v>Чехов</v>
      </c>
      <c r="G2592" s="0" t="n">
        <f aca="false">VLOOKUP(C2592,Автомобили!A:F,6,0)</f>
        <v>15.6</v>
      </c>
      <c r="H2592" s="0" t="n">
        <f aca="false">G2592*(E2592/100)</f>
        <v>4.8984</v>
      </c>
      <c r="I2592" s="0" t="n">
        <f aca="false">IF(F2592=$F$4,H2592,0)</f>
        <v>0</v>
      </c>
    </row>
    <row r="2593" customFormat="false" ht="13.8" hidden="true" customHeight="false" outlineLevel="0" collapsed="false">
      <c r="A2593" s="1" t="n">
        <v>32</v>
      </c>
      <c r="B2593" s="1" t="n">
        <v>2592</v>
      </c>
      <c r="C2593" s="1" t="n">
        <v>41</v>
      </c>
      <c r="D2593" s="4" t="n">
        <v>45176.9034837963</v>
      </c>
      <c r="E2593" s="5" t="n">
        <v>59.1</v>
      </c>
      <c r="F2593" s="0" t="str">
        <f aca="false">VLOOKUP(A2593,Водители!A:F,6,0)</f>
        <v>Чехов</v>
      </c>
      <c r="G2593" s="0" t="n">
        <f aca="false">VLOOKUP(C2593,Автомобили!A:F,6,0)</f>
        <v>11.4</v>
      </c>
      <c r="H2593" s="0" t="n">
        <f aca="false">G2593*(E2593/100)</f>
        <v>6.7374</v>
      </c>
      <c r="I2593" s="0" t="n">
        <f aca="false">IF(F2593=$F$4,H2593,0)</f>
        <v>0</v>
      </c>
    </row>
    <row r="2594" customFormat="false" ht="13.8" hidden="true" customHeight="false" outlineLevel="0" collapsed="false">
      <c r="A2594" s="1" t="n">
        <v>48</v>
      </c>
      <c r="B2594" s="1" t="n">
        <v>2593</v>
      </c>
      <c r="C2594" s="1" t="n">
        <v>10</v>
      </c>
      <c r="D2594" s="4" t="n">
        <v>45176.9799884259</v>
      </c>
      <c r="E2594" s="5" t="n">
        <v>38.5</v>
      </c>
      <c r="F2594" s="0" t="str">
        <f aca="false">VLOOKUP(A2594,Водители!A:F,6,0)</f>
        <v>Чехов</v>
      </c>
      <c r="G2594" s="0" t="n">
        <f aca="false">VLOOKUP(C2594,Автомобили!A:F,6,0)</f>
        <v>15.6</v>
      </c>
      <c r="H2594" s="0" t="n">
        <f aca="false">G2594*(E2594/100)</f>
        <v>6.006</v>
      </c>
      <c r="I2594" s="0" t="n">
        <f aca="false">IF(F2594=$F$4,H2594,0)</f>
        <v>0</v>
      </c>
    </row>
    <row r="2595" customFormat="false" ht="13.8" hidden="true" customHeight="false" outlineLevel="0" collapsed="false">
      <c r="A2595" s="1" t="n">
        <v>18</v>
      </c>
      <c r="B2595" s="1" t="n">
        <v>2594</v>
      </c>
      <c r="C2595" s="1" t="n">
        <v>10</v>
      </c>
      <c r="D2595" s="4" t="n">
        <v>45177.0587384259</v>
      </c>
      <c r="E2595" s="5" t="n">
        <v>40.5</v>
      </c>
      <c r="F2595" s="0" t="str">
        <f aca="false">VLOOKUP(A2595,Водители!A:F,6,0)</f>
        <v>Чехов</v>
      </c>
      <c r="G2595" s="0" t="n">
        <f aca="false">VLOOKUP(C2595,Автомобили!A:F,6,0)</f>
        <v>15.6</v>
      </c>
      <c r="H2595" s="0" t="n">
        <f aca="false">G2595*(E2595/100)</f>
        <v>6.318</v>
      </c>
      <c r="I2595" s="0" t="n">
        <f aca="false">IF(F2595=$F$4,H2595,0)</f>
        <v>0</v>
      </c>
    </row>
    <row r="2596" customFormat="false" ht="13.8" hidden="true" customHeight="false" outlineLevel="0" collapsed="false">
      <c r="A2596" s="1" t="n">
        <v>37</v>
      </c>
      <c r="B2596" s="1" t="n">
        <v>2595</v>
      </c>
      <c r="C2596" s="1" t="n">
        <v>10</v>
      </c>
      <c r="D2596" s="4" t="n">
        <v>45177.0637731482</v>
      </c>
      <c r="E2596" s="5" t="n">
        <v>57.6</v>
      </c>
      <c r="F2596" s="0" t="str">
        <f aca="false">VLOOKUP(A2596,Водители!A:F,6,0)</f>
        <v>Чехов</v>
      </c>
      <c r="G2596" s="0" t="n">
        <f aca="false">VLOOKUP(C2596,Автомобили!A:F,6,0)</f>
        <v>15.6</v>
      </c>
      <c r="H2596" s="0" t="n">
        <f aca="false">G2596*(E2596/100)</f>
        <v>8.9856</v>
      </c>
      <c r="I2596" s="0" t="n">
        <f aca="false">IF(F2596=$F$4,H2596,0)</f>
        <v>0</v>
      </c>
    </row>
    <row r="2597" customFormat="false" ht="13.8" hidden="true" customHeight="false" outlineLevel="0" collapsed="false">
      <c r="A2597" s="1" t="n">
        <v>13</v>
      </c>
      <c r="B2597" s="1" t="n">
        <v>2596</v>
      </c>
      <c r="C2597" s="1" t="n">
        <v>4</v>
      </c>
      <c r="D2597" s="4" t="n">
        <v>45177.1088310185</v>
      </c>
      <c r="E2597" s="5" t="n">
        <v>14.1</v>
      </c>
      <c r="F2597" s="0" t="str">
        <f aca="false">VLOOKUP(A2597,Водители!A:F,6,0)</f>
        <v>Белореченск</v>
      </c>
      <c r="G2597" s="0" t="n">
        <f aca="false">VLOOKUP(C2597,Автомобили!A:F,6,0)</f>
        <v>0</v>
      </c>
      <c r="H2597" s="0" t="n">
        <f aca="false">G2597*(E2597/100)</f>
        <v>0</v>
      </c>
      <c r="I2597" s="0" t="n">
        <f aca="false">IF(F2597=$F$4,H2597,0)</f>
        <v>0</v>
      </c>
    </row>
    <row r="2598" customFormat="false" ht="13.8" hidden="true" customHeight="false" outlineLevel="0" collapsed="false">
      <c r="A2598" s="1" t="n">
        <v>37</v>
      </c>
      <c r="B2598" s="1" t="n">
        <v>2597</v>
      </c>
      <c r="C2598" s="1" t="n">
        <v>10</v>
      </c>
      <c r="D2598" s="4" t="n">
        <v>45177.2284606482</v>
      </c>
      <c r="E2598" s="5" t="n">
        <v>57.4</v>
      </c>
      <c r="F2598" s="0" t="str">
        <f aca="false">VLOOKUP(A2598,Водители!A:F,6,0)</f>
        <v>Чехов</v>
      </c>
      <c r="G2598" s="0" t="n">
        <f aca="false">VLOOKUP(C2598,Автомобили!A:F,6,0)</f>
        <v>15.6</v>
      </c>
      <c r="H2598" s="0" t="n">
        <f aca="false">G2598*(E2598/100)</f>
        <v>8.9544</v>
      </c>
      <c r="I2598" s="0" t="n">
        <f aca="false">IF(F2598=$F$4,H2598,0)</f>
        <v>0</v>
      </c>
    </row>
    <row r="2599" customFormat="false" ht="13.8" hidden="true" customHeight="false" outlineLevel="0" collapsed="false">
      <c r="A2599" s="1" t="n">
        <v>3</v>
      </c>
      <c r="B2599" s="1" t="n">
        <v>2598</v>
      </c>
      <c r="C2599" s="1" t="n">
        <v>32</v>
      </c>
      <c r="D2599" s="4" t="n">
        <v>45177.2607060185</v>
      </c>
      <c r="E2599" s="5" t="n">
        <v>37.7</v>
      </c>
      <c r="F2599" s="0" t="str">
        <f aca="false">VLOOKUP(A2599,Водители!A:F,6,0)</f>
        <v>Колпашево</v>
      </c>
      <c r="G2599" s="0" t="n">
        <f aca="false">VLOOKUP(C2599,Автомобили!A:F,6,0)</f>
        <v>0</v>
      </c>
      <c r="H2599" s="0" t="n">
        <f aca="false">G2599*(E2599/100)</f>
        <v>0</v>
      </c>
      <c r="I2599" s="0" t="n">
        <f aca="false">IF(F2599=$F$4,H2599,0)</f>
        <v>0</v>
      </c>
    </row>
    <row r="2600" customFormat="false" ht="13.8" hidden="true" customHeight="false" outlineLevel="0" collapsed="false">
      <c r="A2600" s="1" t="n">
        <v>25</v>
      </c>
      <c r="B2600" s="1" t="n">
        <v>2599</v>
      </c>
      <c r="C2600" s="1" t="n">
        <v>26</v>
      </c>
      <c r="D2600" s="4" t="n">
        <v>45177.2714930556</v>
      </c>
      <c r="E2600" s="5" t="n">
        <v>51.3</v>
      </c>
      <c r="F2600" s="0" t="str">
        <f aca="false">VLOOKUP(A2600,Водители!A:F,6,0)</f>
        <v>Малгобек</v>
      </c>
      <c r="G2600" s="0" t="n">
        <f aca="false">VLOOKUP(C2600,Автомобили!A:F,6,0)</f>
        <v>12.1</v>
      </c>
      <c r="H2600" s="0" t="n">
        <f aca="false">G2600*(E2600/100)</f>
        <v>6.2073</v>
      </c>
      <c r="I2600" s="0" t="n">
        <f aca="false">IF(F2600=$F$4,H2600,0)</f>
        <v>0</v>
      </c>
    </row>
    <row r="2601" customFormat="false" ht="13.8" hidden="true" customHeight="false" outlineLevel="0" collapsed="false">
      <c r="A2601" s="1" t="n">
        <v>34</v>
      </c>
      <c r="B2601" s="1" t="n">
        <v>2600</v>
      </c>
      <c r="C2601" s="1" t="n">
        <v>6</v>
      </c>
      <c r="D2601" s="4" t="n">
        <v>45177.3265277778</v>
      </c>
      <c r="E2601" s="5" t="n">
        <v>8.9</v>
      </c>
      <c r="F2601" s="0" t="str">
        <f aca="false">VLOOKUP(A2601,Водители!A:F,6,0)</f>
        <v>Колпашево</v>
      </c>
      <c r="G2601" s="0" t="n">
        <f aca="false">VLOOKUP(C2601,Автомобили!A:F,6,0)</f>
        <v>13.5</v>
      </c>
      <c r="H2601" s="0" t="n">
        <f aca="false">G2601*(E2601/100)</f>
        <v>1.2015</v>
      </c>
      <c r="I2601" s="0" t="n">
        <f aca="false">IF(F2601=$F$4,H2601,0)</f>
        <v>0</v>
      </c>
    </row>
    <row r="2602" customFormat="false" ht="13.8" hidden="true" customHeight="false" outlineLevel="0" collapsed="false">
      <c r="A2602" s="1" t="n">
        <v>59</v>
      </c>
      <c r="B2602" s="1" t="n">
        <v>2601</v>
      </c>
      <c r="C2602" s="1" t="n">
        <v>4</v>
      </c>
      <c r="D2602" s="4" t="n">
        <v>45177.3536342593</v>
      </c>
      <c r="E2602" s="5" t="n">
        <v>49.6</v>
      </c>
      <c r="F2602" s="0" t="str">
        <f aca="false">VLOOKUP(A2602,Водители!A:F,6,0)</f>
        <v>Белореченск</v>
      </c>
      <c r="G2602" s="0" t="n">
        <f aca="false">VLOOKUP(C2602,Автомобили!A:F,6,0)</f>
        <v>0</v>
      </c>
      <c r="H2602" s="0" t="n">
        <f aca="false">G2602*(E2602/100)</f>
        <v>0</v>
      </c>
      <c r="I2602" s="0" t="n">
        <f aca="false">IF(F2602=$F$4,H2602,0)</f>
        <v>0</v>
      </c>
    </row>
    <row r="2603" customFormat="false" ht="13.8" hidden="true" customHeight="false" outlineLevel="0" collapsed="false">
      <c r="A2603" s="1" t="n">
        <v>41</v>
      </c>
      <c r="B2603" s="1" t="n">
        <v>2602</v>
      </c>
      <c r="C2603" s="1" t="n">
        <v>40</v>
      </c>
      <c r="D2603" s="4" t="n">
        <v>45177.3774421296</v>
      </c>
      <c r="E2603" s="5" t="n">
        <v>8.6</v>
      </c>
      <c r="F2603" s="0" t="str">
        <f aca="false">VLOOKUP(A2603,Водители!A:F,6,0)</f>
        <v>Ульяновск</v>
      </c>
      <c r="G2603" s="0" t="n">
        <f aca="false">VLOOKUP(C2603,Автомобили!A:F,6,0)</f>
        <v>0</v>
      </c>
      <c r="H2603" s="0" t="n">
        <f aca="false">G2603*(E2603/100)</f>
        <v>0</v>
      </c>
      <c r="I2603" s="0" t="n">
        <f aca="false">IF(F2603=$F$4,H2603,0)</f>
        <v>0</v>
      </c>
    </row>
    <row r="2604" customFormat="false" ht="13.8" hidden="true" customHeight="false" outlineLevel="0" collapsed="false">
      <c r="A2604" s="1" t="n">
        <v>38</v>
      </c>
      <c r="B2604" s="1" t="n">
        <v>2603</v>
      </c>
      <c r="C2604" s="1" t="n">
        <v>21</v>
      </c>
      <c r="D2604" s="4" t="n">
        <v>45177.4344444444</v>
      </c>
      <c r="E2604" s="5" t="n">
        <v>12.9</v>
      </c>
      <c r="F2604" s="0" t="str">
        <f aca="false">VLOOKUP(A2604,Водители!A:F,6,0)</f>
        <v>Чехов</v>
      </c>
      <c r="G2604" s="0" t="n">
        <f aca="false">VLOOKUP(C2604,Автомобили!A:F,6,0)</f>
        <v>0</v>
      </c>
      <c r="H2604" s="0" t="n">
        <f aca="false">G2604*(E2604/100)</f>
        <v>0</v>
      </c>
      <c r="I2604" s="0" t="n">
        <f aca="false">IF(F2604=$F$4,H2604,0)</f>
        <v>0</v>
      </c>
    </row>
    <row r="2605" customFormat="false" ht="13.8" hidden="true" customHeight="false" outlineLevel="0" collapsed="false">
      <c r="A2605" s="1" t="n">
        <v>3</v>
      </c>
      <c r="B2605" s="1" t="n">
        <v>2604</v>
      </c>
      <c r="C2605" s="1" t="n">
        <v>6</v>
      </c>
      <c r="D2605" s="4" t="n">
        <v>45177.4661226852</v>
      </c>
      <c r="E2605" s="5" t="n">
        <v>22.9</v>
      </c>
      <c r="F2605" s="0" t="str">
        <f aca="false">VLOOKUP(A2605,Водители!A:F,6,0)</f>
        <v>Колпашево</v>
      </c>
      <c r="G2605" s="0" t="n">
        <f aca="false">VLOOKUP(C2605,Автомобили!A:F,6,0)</f>
        <v>13.5</v>
      </c>
      <c r="H2605" s="0" t="n">
        <f aca="false">G2605*(E2605/100)</f>
        <v>3.0915</v>
      </c>
      <c r="I2605" s="0" t="n">
        <f aca="false">IF(F2605=$F$4,H2605,0)</f>
        <v>0</v>
      </c>
    </row>
    <row r="2606" customFormat="false" ht="13.8" hidden="true" customHeight="false" outlineLevel="0" collapsed="false">
      <c r="A2606" s="1" t="n">
        <v>9</v>
      </c>
      <c r="B2606" s="1" t="n">
        <v>2605</v>
      </c>
      <c r="C2606" s="1" t="n">
        <v>20</v>
      </c>
      <c r="D2606" s="4" t="n">
        <v>45177.473599537</v>
      </c>
      <c r="E2606" s="5" t="n">
        <v>32.8</v>
      </c>
      <c r="F2606" s="0" t="str">
        <f aca="false">VLOOKUP(A2606,Водители!A:F,6,0)</f>
        <v>Ставрополь</v>
      </c>
      <c r="G2606" s="0" t="n">
        <f aca="false">VLOOKUP(C2606,Автомобили!A:F,6,0)</f>
        <v>13.4</v>
      </c>
      <c r="H2606" s="0" t="n">
        <f aca="false">G2606*(E2606/100)</f>
        <v>4.3952</v>
      </c>
      <c r="I2606" s="0" t="n">
        <f aca="false">IF(F2606=$F$4,H2606,0)</f>
        <v>0</v>
      </c>
    </row>
    <row r="2607" customFormat="false" ht="13.8" hidden="true" customHeight="false" outlineLevel="0" collapsed="false">
      <c r="A2607" s="1" t="n">
        <v>53</v>
      </c>
      <c r="B2607" s="1" t="n">
        <v>2606</v>
      </c>
      <c r="C2607" s="1" t="n">
        <v>10</v>
      </c>
      <c r="D2607" s="4" t="n">
        <v>45177.6315046296</v>
      </c>
      <c r="E2607" s="5" t="n">
        <v>33.1</v>
      </c>
      <c r="F2607" s="0" t="str">
        <f aca="false">VLOOKUP(A2607,Водители!A:F,6,0)</f>
        <v>Чехов</v>
      </c>
      <c r="G2607" s="0" t="n">
        <f aca="false">VLOOKUP(C2607,Автомобили!A:F,6,0)</f>
        <v>15.6</v>
      </c>
      <c r="H2607" s="0" t="n">
        <f aca="false">G2607*(E2607/100)</f>
        <v>5.1636</v>
      </c>
      <c r="I2607" s="0" t="n">
        <f aca="false">IF(F2607=$F$4,H2607,0)</f>
        <v>0</v>
      </c>
    </row>
    <row r="2608" customFormat="false" ht="13.8" hidden="true" customHeight="false" outlineLevel="0" collapsed="false">
      <c r="A2608" s="1" t="n">
        <v>42</v>
      </c>
      <c r="B2608" s="1" t="n">
        <v>2607</v>
      </c>
      <c r="C2608" s="1" t="n">
        <v>1</v>
      </c>
      <c r="D2608" s="4" t="n">
        <v>45177.6696643519</v>
      </c>
      <c r="E2608" s="5" t="n">
        <v>28.7</v>
      </c>
      <c r="F2608" s="0" t="str">
        <f aca="false">VLOOKUP(A2608,Водители!A:F,6,0)</f>
        <v>Бодайбо</v>
      </c>
      <c r="G2608" s="0" t="n">
        <f aca="false">VLOOKUP(C2608,Автомобили!A:F,6,0)</f>
        <v>0</v>
      </c>
      <c r="H2608" s="0" t="n">
        <f aca="false">G2608*(E2608/100)</f>
        <v>0</v>
      </c>
      <c r="I2608" s="0" t="n">
        <f aca="false">IF(F2608=$F$4,H2608,0)</f>
        <v>0</v>
      </c>
    </row>
    <row r="2609" customFormat="false" ht="13.8" hidden="true" customHeight="false" outlineLevel="0" collapsed="false">
      <c r="A2609" s="1" t="n">
        <v>58</v>
      </c>
      <c r="B2609" s="1" t="n">
        <v>2608</v>
      </c>
      <c r="C2609" s="1" t="n">
        <v>9</v>
      </c>
      <c r="D2609" s="4" t="n">
        <v>45177.708599537</v>
      </c>
      <c r="E2609" s="5" t="n">
        <v>8.8</v>
      </c>
      <c r="F2609" s="0" t="str">
        <f aca="false">VLOOKUP(A2609,Водители!A:F,6,0)</f>
        <v>Белореченск</v>
      </c>
      <c r="G2609" s="0" t="n">
        <f aca="false">VLOOKUP(C2609,Автомобили!A:F,6,0)</f>
        <v>15.9</v>
      </c>
      <c r="H2609" s="0" t="n">
        <f aca="false">G2609*(E2609/100)</f>
        <v>1.3992</v>
      </c>
      <c r="I2609" s="0" t="n">
        <f aca="false">IF(F2609=$F$4,H2609,0)</f>
        <v>0</v>
      </c>
    </row>
    <row r="2610" customFormat="false" ht="13.8" hidden="true" customHeight="false" outlineLevel="0" collapsed="false">
      <c r="A2610" s="1" t="n">
        <v>7</v>
      </c>
      <c r="B2610" s="1" t="n">
        <v>2609</v>
      </c>
      <c r="C2610" s="1" t="n">
        <v>16</v>
      </c>
      <c r="D2610" s="4" t="n">
        <v>45177.849224537</v>
      </c>
      <c r="E2610" s="5" t="n">
        <v>31.7</v>
      </c>
      <c r="F2610" s="0" t="str">
        <f aca="false">VLOOKUP(A2610,Водители!A:F,6,0)</f>
        <v>Бодайбо</v>
      </c>
      <c r="G2610" s="0" t="n">
        <f aca="false">VLOOKUP(C2610,Автомобили!A:F,6,0)</f>
        <v>10</v>
      </c>
      <c r="H2610" s="0" t="n">
        <f aca="false">G2610*(E2610/100)</f>
        <v>3.17</v>
      </c>
      <c r="I2610" s="0" t="n">
        <f aca="false">IF(F2610=$F$4,H2610,0)</f>
        <v>0</v>
      </c>
    </row>
    <row r="2611" customFormat="false" ht="13.8" hidden="true" customHeight="false" outlineLevel="0" collapsed="false">
      <c r="A2611" s="1" t="n">
        <v>57</v>
      </c>
      <c r="B2611" s="1" t="n">
        <v>2610</v>
      </c>
      <c r="C2611" s="1" t="n">
        <v>5</v>
      </c>
      <c r="D2611" s="4" t="n">
        <v>45177.8860185185</v>
      </c>
      <c r="E2611" s="5" t="n">
        <v>21.3</v>
      </c>
      <c r="F2611" s="0" t="str">
        <f aca="false">VLOOKUP(A2611,Водители!A:F,6,0)</f>
        <v>Каневская</v>
      </c>
      <c r="G2611" s="0" t="n">
        <f aca="false">VLOOKUP(C2611,Автомобили!A:F,6,0)</f>
        <v>12.9</v>
      </c>
      <c r="H2611" s="0" t="n">
        <f aca="false">G2611*(E2611/100)</f>
        <v>2.7477</v>
      </c>
      <c r="I2611" s="0" t="n">
        <f aca="false">IF(F2611=$F$4,H2611,0)</f>
        <v>0</v>
      </c>
    </row>
    <row r="2612" customFormat="false" ht="13.8" hidden="true" customHeight="false" outlineLevel="0" collapsed="false">
      <c r="A2612" s="1" t="n">
        <v>54</v>
      </c>
      <c r="B2612" s="1" t="n">
        <v>2611</v>
      </c>
      <c r="C2612" s="1" t="n">
        <v>37</v>
      </c>
      <c r="D2612" s="4" t="n">
        <v>45177.8940277778</v>
      </c>
      <c r="E2612" s="5" t="n">
        <v>20</v>
      </c>
      <c r="F2612" s="0" t="str">
        <f aca="false">VLOOKUP(A2612,Водители!A:F,6,0)</f>
        <v>Ульяновск</v>
      </c>
      <c r="G2612" s="0" t="n">
        <f aca="false">VLOOKUP(C2612,Автомобили!A:F,6,0)</f>
        <v>15.8</v>
      </c>
      <c r="H2612" s="0" t="n">
        <f aca="false">G2612*(E2612/100)</f>
        <v>3.16</v>
      </c>
      <c r="I2612" s="0" t="n">
        <f aca="false">IF(F2612=$F$4,H2612,0)</f>
        <v>3.16</v>
      </c>
    </row>
    <row r="2613" customFormat="false" ht="13.8" hidden="true" customHeight="false" outlineLevel="0" collapsed="false">
      <c r="A2613" s="1" t="n">
        <v>51</v>
      </c>
      <c r="B2613" s="1" t="n">
        <v>2612</v>
      </c>
      <c r="C2613" s="1" t="n">
        <v>8</v>
      </c>
      <c r="D2613" s="4" t="n">
        <v>45178.0259490741</v>
      </c>
      <c r="E2613" s="5" t="n">
        <v>55.1</v>
      </c>
      <c r="F2613" s="0" t="str">
        <f aca="false">VLOOKUP(A2613,Водители!A:F,6,0)</f>
        <v>Ульяновск</v>
      </c>
      <c r="G2613" s="0" t="n">
        <f aca="false">VLOOKUP(C2613,Автомобили!A:F,6,0)</f>
        <v>15.6</v>
      </c>
      <c r="H2613" s="0" t="n">
        <f aca="false">G2613*(E2613/100)</f>
        <v>8.5956</v>
      </c>
      <c r="I2613" s="0" t="n">
        <f aca="false">IF(F2613=$F$4,H2613,0)</f>
        <v>8.5956</v>
      </c>
    </row>
    <row r="2614" customFormat="false" ht="13.8" hidden="true" customHeight="false" outlineLevel="0" collapsed="false">
      <c r="A2614" s="1" t="n">
        <v>4</v>
      </c>
      <c r="B2614" s="1" t="n">
        <v>2613</v>
      </c>
      <c r="C2614" s="1" t="n">
        <v>32</v>
      </c>
      <c r="D2614" s="4" t="n">
        <v>45178.0540625</v>
      </c>
      <c r="E2614" s="5" t="n">
        <v>43.2</v>
      </c>
      <c r="F2614" s="0" t="str">
        <f aca="false">VLOOKUP(A2614,Водители!A:F,6,0)</f>
        <v>Колпашево</v>
      </c>
      <c r="G2614" s="0" t="n">
        <f aca="false">VLOOKUP(C2614,Автомобили!A:F,6,0)</f>
        <v>0</v>
      </c>
      <c r="H2614" s="0" t="n">
        <f aca="false">G2614*(E2614/100)</f>
        <v>0</v>
      </c>
      <c r="I2614" s="0" t="n">
        <f aca="false">IF(F2614=$F$4,H2614,0)</f>
        <v>0</v>
      </c>
    </row>
    <row r="2615" customFormat="false" ht="13.8" hidden="true" customHeight="false" outlineLevel="0" collapsed="false">
      <c r="A2615" s="1" t="n">
        <v>20</v>
      </c>
      <c r="B2615" s="1" t="n">
        <v>2614</v>
      </c>
      <c r="C2615" s="1" t="n">
        <v>41</v>
      </c>
      <c r="D2615" s="4" t="n">
        <v>45178.0906597222</v>
      </c>
      <c r="E2615" s="5" t="n">
        <v>56.6</v>
      </c>
      <c r="F2615" s="0" t="str">
        <f aca="false">VLOOKUP(A2615,Водители!A:F,6,0)</f>
        <v>Чехов</v>
      </c>
      <c r="G2615" s="0" t="n">
        <f aca="false">VLOOKUP(C2615,Автомобили!A:F,6,0)</f>
        <v>11.4</v>
      </c>
      <c r="H2615" s="0" t="n">
        <f aca="false">G2615*(E2615/100)</f>
        <v>6.4524</v>
      </c>
      <c r="I2615" s="0" t="n">
        <f aca="false">IF(F2615=$F$4,H2615,0)</f>
        <v>0</v>
      </c>
    </row>
    <row r="2616" customFormat="false" ht="13.8" hidden="true" customHeight="false" outlineLevel="0" collapsed="false">
      <c r="A2616" s="1" t="n">
        <v>62</v>
      </c>
      <c r="B2616" s="1" t="n">
        <v>2615</v>
      </c>
      <c r="C2616" s="1" t="n">
        <v>35</v>
      </c>
      <c r="D2616" s="4" t="n">
        <v>45178.1205324074</v>
      </c>
      <c r="E2616" s="5" t="n">
        <v>55.5</v>
      </c>
      <c r="F2616" s="0" t="str">
        <f aca="false">VLOOKUP(A2616,Водители!A:F,6,0)</f>
        <v>Чехов</v>
      </c>
      <c r="G2616" s="0" t="n">
        <f aca="false">VLOOKUP(C2616,Автомобили!A:F,6,0)</f>
        <v>12.5</v>
      </c>
      <c r="H2616" s="0" t="n">
        <f aca="false">G2616*(E2616/100)</f>
        <v>6.9375</v>
      </c>
      <c r="I2616" s="0" t="n">
        <f aca="false">IF(F2616=$F$4,H2616,0)</f>
        <v>0</v>
      </c>
    </row>
    <row r="2617" customFormat="false" ht="13.8" hidden="true" customHeight="false" outlineLevel="0" collapsed="false">
      <c r="A2617" s="1" t="n">
        <v>11</v>
      </c>
      <c r="B2617" s="1" t="n">
        <v>2616</v>
      </c>
      <c r="C2617" s="1" t="n">
        <v>15</v>
      </c>
      <c r="D2617" s="4" t="n">
        <v>45178.2640393519</v>
      </c>
      <c r="E2617" s="5" t="n">
        <v>37</v>
      </c>
      <c r="F2617" s="0" t="str">
        <f aca="false">VLOOKUP(A2617,Водители!A:F,6,0)</f>
        <v>Ульяновск</v>
      </c>
      <c r="G2617" s="0" t="n">
        <f aca="false">VLOOKUP(C2617,Автомобили!A:F,6,0)</f>
        <v>0</v>
      </c>
      <c r="H2617" s="0" t="n">
        <f aca="false">G2617*(E2617/100)</f>
        <v>0</v>
      </c>
      <c r="I2617" s="0" t="n">
        <f aca="false">IF(F2617=$F$4,H2617,0)</f>
        <v>0</v>
      </c>
    </row>
    <row r="2618" customFormat="false" ht="13.8" hidden="true" customHeight="false" outlineLevel="0" collapsed="false">
      <c r="A2618" s="1" t="n">
        <v>45</v>
      </c>
      <c r="B2618" s="1" t="n">
        <v>2617</v>
      </c>
      <c r="C2618" s="1" t="n">
        <v>29</v>
      </c>
      <c r="D2618" s="4" t="n">
        <v>45178.3085300926</v>
      </c>
      <c r="E2618" s="5" t="n">
        <v>39.9</v>
      </c>
      <c r="F2618" s="0" t="str">
        <f aca="false">VLOOKUP(A2618,Водители!A:F,6,0)</f>
        <v>Ставрополь</v>
      </c>
      <c r="G2618" s="0" t="n">
        <f aca="false">VLOOKUP(C2618,Автомобили!A:F,6,0)</f>
        <v>0</v>
      </c>
      <c r="H2618" s="0" t="n">
        <f aca="false">G2618*(E2618/100)</f>
        <v>0</v>
      </c>
      <c r="I2618" s="0" t="n">
        <f aca="false">IF(F2618=$F$4,H2618,0)</f>
        <v>0</v>
      </c>
    </row>
    <row r="2619" customFormat="false" ht="13.8" hidden="true" customHeight="false" outlineLevel="0" collapsed="false">
      <c r="A2619" s="1" t="n">
        <v>37</v>
      </c>
      <c r="B2619" s="1" t="n">
        <v>2618</v>
      </c>
      <c r="C2619" s="1" t="n">
        <v>19</v>
      </c>
      <c r="D2619" s="4" t="n">
        <v>45178.3396296296</v>
      </c>
      <c r="E2619" s="5" t="n">
        <v>20.3</v>
      </c>
      <c r="F2619" s="0" t="str">
        <f aca="false">VLOOKUP(A2619,Водители!A:F,6,0)</f>
        <v>Чехов</v>
      </c>
      <c r="G2619" s="0" t="n">
        <f aca="false">VLOOKUP(C2619,Автомобили!A:F,6,0)</f>
        <v>14.6</v>
      </c>
      <c r="H2619" s="0" t="n">
        <f aca="false">G2619*(E2619/100)</f>
        <v>2.9638</v>
      </c>
      <c r="I2619" s="0" t="n">
        <f aca="false">IF(F2619=$F$4,H2619,0)</f>
        <v>0</v>
      </c>
    </row>
    <row r="2620" customFormat="false" ht="13.8" hidden="true" customHeight="false" outlineLevel="0" collapsed="false">
      <c r="A2620" s="1" t="n">
        <v>26</v>
      </c>
      <c r="B2620" s="1" t="n">
        <v>2619</v>
      </c>
      <c r="C2620" s="1" t="n">
        <v>17</v>
      </c>
      <c r="D2620" s="4" t="n">
        <v>45178.4180555556</v>
      </c>
      <c r="E2620" s="5" t="n">
        <v>55.3</v>
      </c>
      <c r="F2620" s="0" t="str">
        <f aca="false">VLOOKUP(A2620,Водители!A:F,6,0)</f>
        <v>Белореченск</v>
      </c>
      <c r="G2620" s="0" t="n">
        <f aca="false">VLOOKUP(C2620,Автомобили!A:F,6,0)</f>
        <v>12</v>
      </c>
      <c r="H2620" s="0" t="n">
        <f aca="false">G2620*(E2620/100)</f>
        <v>6.636</v>
      </c>
      <c r="I2620" s="0" t="n">
        <f aca="false">IF(F2620=$F$4,H2620,0)</f>
        <v>0</v>
      </c>
    </row>
    <row r="2621" customFormat="false" ht="13.8" hidden="true" customHeight="false" outlineLevel="0" collapsed="false">
      <c r="A2621" s="1" t="n">
        <v>49</v>
      </c>
      <c r="B2621" s="1" t="n">
        <v>2620</v>
      </c>
      <c r="C2621" s="1" t="n">
        <v>29</v>
      </c>
      <c r="D2621" s="4" t="n">
        <v>45178.503125</v>
      </c>
      <c r="E2621" s="5" t="n">
        <v>50.2</v>
      </c>
      <c r="F2621" s="0" t="str">
        <f aca="false">VLOOKUP(A2621,Водители!A:F,6,0)</f>
        <v>Ставрополь</v>
      </c>
      <c r="G2621" s="0" t="n">
        <f aca="false">VLOOKUP(C2621,Автомобили!A:F,6,0)</f>
        <v>0</v>
      </c>
      <c r="H2621" s="0" t="n">
        <f aca="false">G2621*(E2621/100)</f>
        <v>0</v>
      </c>
      <c r="I2621" s="0" t="n">
        <f aca="false">IF(F2621=$F$4,H2621,0)</f>
        <v>0</v>
      </c>
    </row>
    <row r="2622" customFormat="false" ht="13.8" hidden="true" customHeight="false" outlineLevel="0" collapsed="false">
      <c r="A2622" s="1" t="n">
        <v>7</v>
      </c>
      <c r="B2622" s="1" t="n">
        <v>2621</v>
      </c>
      <c r="C2622" s="1" t="n">
        <v>42</v>
      </c>
      <c r="D2622" s="4" t="n">
        <v>45178.5143981481</v>
      </c>
      <c r="E2622" s="5" t="n">
        <v>56.8</v>
      </c>
      <c r="F2622" s="0" t="str">
        <f aca="false">VLOOKUP(A2622,Водители!A:F,6,0)</f>
        <v>Бодайбо</v>
      </c>
      <c r="G2622" s="0" t="n">
        <f aca="false">VLOOKUP(C2622,Автомобили!A:F,6,0)</f>
        <v>15.3</v>
      </c>
      <c r="H2622" s="0" t="n">
        <f aca="false">G2622*(E2622/100)</f>
        <v>8.6904</v>
      </c>
      <c r="I2622" s="0" t="n">
        <f aca="false">IF(F2622=$F$4,H2622,0)</f>
        <v>0</v>
      </c>
    </row>
    <row r="2623" customFormat="false" ht="13.8" hidden="true" customHeight="false" outlineLevel="0" collapsed="false">
      <c r="A2623" s="1" t="n">
        <v>54</v>
      </c>
      <c r="B2623" s="1" t="n">
        <v>2622</v>
      </c>
      <c r="C2623" s="1" t="n">
        <v>11</v>
      </c>
      <c r="D2623" s="4" t="n">
        <v>45178.6380439815</v>
      </c>
      <c r="E2623" s="5" t="n">
        <v>50.1</v>
      </c>
      <c r="F2623" s="0" t="str">
        <f aca="false">VLOOKUP(A2623,Водители!A:F,6,0)</f>
        <v>Ульяновск</v>
      </c>
      <c r="G2623" s="0" t="n">
        <f aca="false">VLOOKUP(C2623,Автомобили!A:F,6,0)</f>
        <v>0</v>
      </c>
      <c r="H2623" s="0" t="n">
        <f aca="false">G2623*(E2623/100)</f>
        <v>0</v>
      </c>
      <c r="I2623" s="0" t="n">
        <f aca="false">IF(F2623=$F$4,H2623,0)</f>
        <v>0</v>
      </c>
    </row>
    <row r="2624" customFormat="false" ht="13.8" hidden="true" customHeight="false" outlineLevel="0" collapsed="false">
      <c r="A2624" s="1" t="n">
        <v>26</v>
      </c>
      <c r="B2624" s="1" t="n">
        <v>2623</v>
      </c>
      <c r="C2624" s="1" t="n">
        <v>9</v>
      </c>
      <c r="D2624" s="4" t="n">
        <v>45178.6884375</v>
      </c>
      <c r="E2624" s="5" t="n">
        <v>43</v>
      </c>
      <c r="F2624" s="0" t="str">
        <f aca="false">VLOOKUP(A2624,Водители!A:F,6,0)</f>
        <v>Белореченск</v>
      </c>
      <c r="G2624" s="0" t="n">
        <f aca="false">VLOOKUP(C2624,Автомобили!A:F,6,0)</f>
        <v>15.9</v>
      </c>
      <c r="H2624" s="0" t="n">
        <f aca="false">G2624*(E2624/100)</f>
        <v>6.837</v>
      </c>
      <c r="I2624" s="0" t="n">
        <f aca="false">IF(F2624=$F$4,H2624,0)</f>
        <v>0</v>
      </c>
    </row>
    <row r="2625" customFormat="false" ht="13.8" hidden="true" customHeight="false" outlineLevel="0" collapsed="false">
      <c r="A2625" s="1" t="n">
        <v>23</v>
      </c>
      <c r="B2625" s="1" t="n">
        <v>2624</v>
      </c>
      <c r="C2625" s="1" t="n">
        <v>33</v>
      </c>
      <c r="D2625" s="4" t="n">
        <v>45178.782037037</v>
      </c>
      <c r="E2625" s="5" t="n">
        <v>48</v>
      </c>
      <c r="F2625" s="0" t="str">
        <f aca="false">VLOOKUP(A2625,Водители!A:F,6,0)</f>
        <v>Ульяновск</v>
      </c>
      <c r="G2625" s="0" t="n">
        <f aca="false">VLOOKUP(C2625,Автомобили!A:F,6,0)</f>
        <v>13.1</v>
      </c>
      <c r="H2625" s="0" t="n">
        <f aca="false">G2625*(E2625/100)</f>
        <v>6.288</v>
      </c>
      <c r="I2625" s="0" t="n">
        <f aca="false">IF(F2625=$F$4,H2625,0)</f>
        <v>6.288</v>
      </c>
    </row>
    <row r="2626" customFormat="false" ht="13.8" hidden="true" customHeight="false" outlineLevel="0" collapsed="false">
      <c r="A2626" s="1" t="n">
        <v>42</v>
      </c>
      <c r="B2626" s="1" t="n">
        <v>2625</v>
      </c>
      <c r="C2626" s="1" t="n">
        <v>25</v>
      </c>
      <c r="D2626" s="4" t="n">
        <v>45178.9659375</v>
      </c>
      <c r="E2626" s="5" t="n">
        <v>54.6</v>
      </c>
      <c r="F2626" s="0" t="str">
        <f aca="false">VLOOKUP(A2626,Водители!A:F,6,0)</f>
        <v>Бодайбо</v>
      </c>
      <c r="G2626" s="0" t="n">
        <f aca="false">VLOOKUP(C2626,Автомобили!A:F,6,0)</f>
        <v>9.8</v>
      </c>
      <c r="H2626" s="0" t="n">
        <f aca="false">G2626*(E2626/100)</f>
        <v>5.3508</v>
      </c>
      <c r="I2626" s="0" t="n">
        <f aca="false">IF(F2626=$F$4,H2626,0)</f>
        <v>0</v>
      </c>
    </row>
    <row r="2627" customFormat="false" ht="13.8" hidden="true" customHeight="false" outlineLevel="0" collapsed="false">
      <c r="A2627" s="1" t="n">
        <v>17</v>
      </c>
      <c r="B2627" s="1" t="n">
        <v>2626</v>
      </c>
      <c r="C2627" s="1" t="n">
        <v>32</v>
      </c>
      <c r="D2627" s="4" t="n">
        <v>45178.9814583333</v>
      </c>
      <c r="E2627" s="5" t="n">
        <v>47</v>
      </c>
      <c r="F2627" s="0" t="str">
        <f aca="false">VLOOKUP(A2627,Водители!A:F,6,0)</f>
        <v>Колпашево</v>
      </c>
      <c r="G2627" s="0" t="n">
        <f aca="false">VLOOKUP(C2627,Автомобили!A:F,6,0)</f>
        <v>0</v>
      </c>
      <c r="H2627" s="0" t="n">
        <f aca="false">G2627*(E2627/100)</f>
        <v>0</v>
      </c>
      <c r="I2627" s="0" t="n">
        <f aca="false">IF(F2627=$F$4,H2627,0)</f>
        <v>0</v>
      </c>
    </row>
    <row r="2628" customFormat="false" ht="13.8" hidden="true" customHeight="false" outlineLevel="0" collapsed="false">
      <c r="A2628" s="1" t="n">
        <v>8</v>
      </c>
      <c r="B2628" s="1" t="n">
        <v>2627</v>
      </c>
      <c r="C2628" s="1" t="n">
        <v>37</v>
      </c>
      <c r="D2628" s="4" t="n">
        <v>45179.0883449074</v>
      </c>
      <c r="E2628" s="5" t="n">
        <v>34.9</v>
      </c>
      <c r="F2628" s="0" t="str">
        <f aca="false">VLOOKUP(A2628,Водители!A:F,6,0)</f>
        <v>Ульяновск</v>
      </c>
      <c r="G2628" s="0" t="n">
        <f aca="false">VLOOKUP(C2628,Автомобили!A:F,6,0)</f>
        <v>15.8</v>
      </c>
      <c r="H2628" s="0" t="n">
        <f aca="false">G2628*(E2628/100)</f>
        <v>5.5142</v>
      </c>
      <c r="I2628" s="0" t="n">
        <f aca="false">IF(F2628=$F$4,H2628,0)</f>
        <v>5.5142</v>
      </c>
    </row>
    <row r="2629" customFormat="false" ht="13.8" hidden="true" customHeight="false" outlineLevel="0" collapsed="false">
      <c r="A2629" s="1" t="n">
        <v>16</v>
      </c>
      <c r="B2629" s="1" t="n">
        <v>2628</v>
      </c>
      <c r="C2629" s="1" t="n">
        <v>11</v>
      </c>
      <c r="D2629" s="4" t="n">
        <v>45179.2437731482</v>
      </c>
      <c r="E2629" s="5" t="n">
        <v>51.5</v>
      </c>
      <c r="F2629" s="0" t="str">
        <f aca="false">VLOOKUP(A2629,Водители!A:F,6,0)</f>
        <v>Ульяновск</v>
      </c>
      <c r="G2629" s="0" t="n">
        <f aca="false">VLOOKUP(C2629,Автомобили!A:F,6,0)</f>
        <v>0</v>
      </c>
      <c r="H2629" s="0" t="n">
        <f aca="false">G2629*(E2629/100)</f>
        <v>0</v>
      </c>
      <c r="I2629" s="0" t="n">
        <f aca="false">IF(F2629=$F$4,H2629,0)</f>
        <v>0</v>
      </c>
    </row>
    <row r="2630" customFormat="false" ht="13.8" hidden="true" customHeight="false" outlineLevel="0" collapsed="false">
      <c r="A2630" s="1" t="n">
        <v>47</v>
      </c>
      <c r="B2630" s="1" t="n">
        <v>2629</v>
      </c>
      <c r="C2630" s="1" t="n">
        <v>27</v>
      </c>
      <c r="D2630" s="4" t="n">
        <v>45179.3336342593</v>
      </c>
      <c r="E2630" s="5" t="n">
        <v>49.6</v>
      </c>
      <c r="F2630" s="0" t="str">
        <f aca="false">VLOOKUP(A2630,Водители!A:F,6,0)</f>
        <v>Ставрополь</v>
      </c>
      <c r="G2630" s="0" t="n">
        <f aca="false">VLOOKUP(C2630,Автомобили!A:F,6,0)</f>
        <v>0</v>
      </c>
      <c r="H2630" s="0" t="n">
        <f aca="false">G2630*(E2630/100)</f>
        <v>0</v>
      </c>
      <c r="I2630" s="0" t="n">
        <f aca="false">IF(F2630=$F$4,H2630,0)</f>
        <v>0</v>
      </c>
    </row>
    <row r="2631" customFormat="false" ht="13.8" hidden="true" customHeight="false" outlineLevel="0" collapsed="false">
      <c r="A2631" s="1" t="n">
        <v>46</v>
      </c>
      <c r="B2631" s="1" t="n">
        <v>2630</v>
      </c>
      <c r="C2631" s="1" t="n">
        <v>14</v>
      </c>
      <c r="D2631" s="4" t="n">
        <v>45179.3363888889</v>
      </c>
      <c r="E2631" s="5" t="n">
        <v>20.7</v>
      </c>
      <c r="F2631" s="0" t="str">
        <f aca="false">VLOOKUP(A2631,Водители!A:F,6,0)</f>
        <v>Чехов</v>
      </c>
      <c r="G2631" s="0" t="n">
        <f aca="false">VLOOKUP(C2631,Автомобили!A:F,6,0)</f>
        <v>0</v>
      </c>
      <c r="H2631" s="0" t="n">
        <f aca="false">G2631*(E2631/100)</f>
        <v>0</v>
      </c>
      <c r="I2631" s="0" t="n">
        <f aca="false">IF(F2631=$F$4,H2631,0)</f>
        <v>0</v>
      </c>
    </row>
    <row r="2632" customFormat="false" ht="13.8" hidden="true" customHeight="false" outlineLevel="0" collapsed="false">
      <c r="A2632" s="1" t="n">
        <v>30</v>
      </c>
      <c r="B2632" s="1" t="n">
        <v>2631</v>
      </c>
      <c r="C2632" s="1" t="n">
        <v>18</v>
      </c>
      <c r="D2632" s="4" t="n">
        <v>45179.7208449074</v>
      </c>
      <c r="E2632" s="5" t="n">
        <v>48.9</v>
      </c>
      <c r="F2632" s="0" t="str">
        <f aca="false">VLOOKUP(A2632,Водители!A:F,6,0)</f>
        <v>Каневская</v>
      </c>
      <c r="G2632" s="0" t="n">
        <f aca="false">VLOOKUP(C2632,Автомобили!A:F,6,0)</f>
        <v>0</v>
      </c>
      <c r="H2632" s="0" t="n">
        <f aca="false">G2632*(E2632/100)</f>
        <v>0</v>
      </c>
      <c r="I2632" s="0" t="n">
        <f aca="false">IF(F2632=$F$4,H2632,0)</f>
        <v>0</v>
      </c>
    </row>
    <row r="2633" customFormat="false" ht="13.8" hidden="true" customHeight="false" outlineLevel="0" collapsed="false">
      <c r="A2633" s="1" t="n">
        <v>25</v>
      </c>
      <c r="B2633" s="1" t="n">
        <v>2632</v>
      </c>
      <c r="C2633" s="1" t="n">
        <v>26</v>
      </c>
      <c r="D2633" s="4" t="n">
        <v>45179.7491666667</v>
      </c>
      <c r="E2633" s="5" t="n">
        <v>7.7</v>
      </c>
      <c r="F2633" s="0" t="str">
        <f aca="false">VLOOKUP(A2633,Водители!A:F,6,0)</f>
        <v>Малгобек</v>
      </c>
      <c r="G2633" s="0" t="n">
        <f aca="false">VLOOKUP(C2633,Автомобили!A:F,6,0)</f>
        <v>12.1</v>
      </c>
      <c r="H2633" s="0" t="n">
        <f aca="false">G2633*(E2633/100)</f>
        <v>0.9317</v>
      </c>
      <c r="I2633" s="0" t="n">
        <f aca="false">IF(F2633=$F$4,H2633,0)</f>
        <v>0</v>
      </c>
    </row>
    <row r="2634" customFormat="false" ht="13.8" hidden="true" customHeight="false" outlineLevel="0" collapsed="false">
      <c r="A2634" s="1" t="n">
        <v>25</v>
      </c>
      <c r="B2634" s="1" t="n">
        <v>2633</v>
      </c>
      <c r="C2634" s="1" t="n">
        <v>28</v>
      </c>
      <c r="D2634" s="4" t="n">
        <v>45179.8066435185</v>
      </c>
      <c r="E2634" s="5" t="n">
        <v>43.7</v>
      </c>
      <c r="F2634" s="0" t="str">
        <f aca="false">VLOOKUP(A2634,Водители!A:F,6,0)</f>
        <v>Малгобек</v>
      </c>
      <c r="G2634" s="0" t="n">
        <f aca="false">VLOOKUP(C2634,Автомобили!A:F,6,0)</f>
        <v>0</v>
      </c>
      <c r="H2634" s="0" t="n">
        <f aca="false">G2634*(E2634/100)</f>
        <v>0</v>
      </c>
      <c r="I2634" s="0" t="n">
        <f aca="false">IF(F2634=$F$4,H2634,0)</f>
        <v>0</v>
      </c>
    </row>
    <row r="2635" customFormat="false" ht="13.8" hidden="true" customHeight="false" outlineLevel="0" collapsed="false">
      <c r="A2635" s="1" t="n">
        <v>7</v>
      </c>
      <c r="B2635" s="1" t="n">
        <v>2634</v>
      </c>
      <c r="C2635" s="1" t="n">
        <v>42</v>
      </c>
      <c r="D2635" s="4" t="n">
        <v>45179.8189236111</v>
      </c>
      <c r="E2635" s="5" t="n">
        <v>46.2</v>
      </c>
      <c r="F2635" s="0" t="str">
        <f aca="false">VLOOKUP(A2635,Водители!A:F,6,0)</f>
        <v>Бодайбо</v>
      </c>
      <c r="G2635" s="0" t="n">
        <f aca="false">VLOOKUP(C2635,Автомобили!A:F,6,0)</f>
        <v>15.3</v>
      </c>
      <c r="H2635" s="0" t="n">
        <f aca="false">G2635*(E2635/100)</f>
        <v>7.0686</v>
      </c>
      <c r="I2635" s="0" t="n">
        <f aca="false">IF(F2635=$F$4,H2635,0)</f>
        <v>0</v>
      </c>
    </row>
    <row r="2636" customFormat="false" ht="13.8" hidden="true" customHeight="false" outlineLevel="0" collapsed="false">
      <c r="A2636" s="1" t="n">
        <v>15</v>
      </c>
      <c r="B2636" s="1" t="n">
        <v>2635</v>
      </c>
      <c r="C2636" s="1" t="n">
        <v>10</v>
      </c>
      <c r="D2636" s="4" t="n">
        <v>45179.8780324074</v>
      </c>
      <c r="E2636" s="5" t="n">
        <v>18.3</v>
      </c>
      <c r="F2636" s="0" t="str">
        <f aca="false">VLOOKUP(A2636,Водители!A:F,6,0)</f>
        <v>Чехов</v>
      </c>
      <c r="G2636" s="0" t="n">
        <f aca="false">VLOOKUP(C2636,Автомобили!A:F,6,0)</f>
        <v>15.6</v>
      </c>
      <c r="H2636" s="0" t="n">
        <f aca="false">G2636*(E2636/100)</f>
        <v>2.8548</v>
      </c>
      <c r="I2636" s="0" t="n">
        <f aca="false">IF(F2636=$F$4,H2636,0)</f>
        <v>0</v>
      </c>
    </row>
    <row r="2637" customFormat="false" ht="13.8" hidden="true" customHeight="false" outlineLevel="0" collapsed="false">
      <c r="A2637" s="1" t="n">
        <v>29</v>
      </c>
      <c r="B2637" s="1" t="n">
        <v>2636</v>
      </c>
      <c r="C2637" s="1" t="n">
        <v>32</v>
      </c>
      <c r="D2637" s="4" t="n">
        <v>45179.9657523148</v>
      </c>
      <c r="E2637" s="5" t="n">
        <v>22</v>
      </c>
      <c r="F2637" s="0" t="str">
        <f aca="false">VLOOKUP(A2637,Водители!A:F,6,0)</f>
        <v>Колпашево</v>
      </c>
      <c r="G2637" s="0" t="n">
        <f aca="false">VLOOKUP(C2637,Автомобили!A:F,6,0)</f>
        <v>0</v>
      </c>
      <c r="H2637" s="0" t="n">
        <f aca="false">G2637*(E2637/100)</f>
        <v>0</v>
      </c>
      <c r="I2637" s="0" t="n">
        <f aca="false">IF(F2637=$F$4,H2637,0)</f>
        <v>0</v>
      </c>
    </row>
    <row r="2638" customFormat="false" ht="13.8" hidden="true" customHeight="false" outlineLevel="0" collapsed="false">
      <c r="A2638" s="1" t="n">
        <v>61</v>
      </c>
      <c r="B2638" s="1" t="n">
        <v>2637</v>
      </c>
      <c r="C2638" s="1" t="n">
        <v>4</v>
      </c>
      <c r="D2638" s="4" t="n">
        <v>45180.0564583333</v>
      </c>
      <c r="E2638" s="5" t="n">
        <v>31.8</v>
      </c>
      <c r="F2638" s="0" t="str">
        <f aca="false">VLOOKUP(A2638,Водители!A:F,6,0)</f>
        <v>Белореченск</v>
      </c>
      <c r="G2638" s="0" t="n">
        <f aca="false">VLOOKUP(C2638,Автомобили!A:F,6,0)</f>
        <v>0</v>
      </c>
      <c r="H2638" s="0" t="n">
        <f aca="false">G2638*(E2638/100)</f>
        <v>0</v>
      </c>
      <c r="I2638" s="0" t="n">
        <f aca="false">IF(F2638=$F$4,H2638,0)</f>
        <v>0</v>
      </c>
    </row>
    <row r="2639" customFormat="false" ht="13.8" hidden="true" customHeight="false" outlineLevel="0" collapsed="false">
      <c r="A2639" s="1" t="n">
        <v>22</v>
      </c>
      <c r="B2639" s="1" t="n">
        <v>2638</v>
      </c>
      <c r="C2639" s="1" t="n">
        <v>1</v>
      </c>
      <c r="D2639" s="4" t="n">
        <v>45180.1597337963</v>
      </c>
      <c r="E2639" s="5" t="n">
        <v>54.4</v>
      </c>
      <c r="F2639" s="0" t="str">
        <f aca="false">VLOOKUP(A2639,Водители!A:F,6,0)</f>
        <v>Бодайбо</v>
      </c>
      <c r="G2639" s="0" t="n">
        <f aca="false">VLOOKUP(C2639,Автомобили!A:F,6,0)</f>
        <v>0</v>
      </c>
      <c r="H2639" s="0" t="n">
        <f aca="false">G2639*(E2639/100)</f>
        <v>0</v>
      </c>
      <c r="I2639" s="0" t="n">
        <f aca="false">IF(F2639=$F$4,H2639,0)</f>
        <v>0</v>
      </c>
    </row>
    <row r="2640" customFormat="false" ht="13.8" hidden="true" customHeight="false" outlineLevel="0" collapsed="false">
      <c r="A2640" s="1" t="n">
        <v>16</v>
      </c>
      <c r="B2640" s="1" t="n">
        <v>2639</v>
      </c>
      <c r="C2640" s="1" t="n">
        <v>7</v>
      </c>
      <c r="D2640" s="4" t="n">
        <v>45180.1676388889</v>
      </c>
      <c r="E2640" s="5" t="n">
        <v>18.8</v>
      </c>
      <c r="F2640" s="0" t="str">
        <f aca="false">VLOOKUP(A2640,Водители!A:F,6,0)</f>
        <v>Ульяновск</v>
      </c>
      <c r="G2640" s="0" t="n">
        <f aca="false">VLOOKUP(C2640,Автомобили!A:F,6,0)</f>
        <v>0</v>
      </c>
      <c r="H2640" s="0" t="n">
        <f aca="false">G2640*(E2640/100)</f>
        <v>0</v>
      </c>
      <c r="I2640" s="0" t="n">
        <f aca="false">IF(F2640=$F$4,H2640,0)</f>
        <v>0</v>
      </c>
    </row>
    <row r="2641" customFormat="false" ht="13.8" hidden="true" customHeight="false" outlineLevel="0" collapsed="false">
      <c r="A2641" s="1" t="n">
        <v>4</v>
      </c>
      <c r="B2641" s="1" t="n">
        <v>2640</v>
      </c>
      <c r="C2641" s="1" t="n">
        <v>6</v>
      </c>
      <c r="D2641" s="4" t="n">
        <v>45180.1864236111</v>
      </c>
      <c r="E2641" s="5" t="n">
        <v>17.4</v>
      </c>
      <c r="F2641" s="0" t="str">
        <f aca="false">VLOOKUP(A2641,Водители!A:F,6,0)</f>
        <v>Колпашево</v>
      </c>
      <c r="G2641" s="0" t="n">
        <f aca="false">VLOOKUP(C2641,Автомобили!A:F,6,0)</f>
        <v>13.5</v>
      </c>
      <c r="H2641" s="0" t="n">
        <f aca="false">G2641*(E2641/100)</f>
        <v>2.349</v>
      </c>
      <c r="I2641" s="0" t="n">
        <f aca="false">IF(F2641=$F$4,H2641,0)</f>
        <v>0</v>
      </c>
    </row>
    <row r="2642" customFormat="false" ht="13.8" hidden="true" customHeight="false" outlineLevel="0" collapsed="false">
      <c r="A2642" s="1" t="n">
        <v>63</v>
      </c>
      <c r="B2642" s="1" t="n">
        <v>2641</v>
      </c>
      <c r="C2642" s="1" t="n">
        <v>22</v>
      </c>
      <c r="D2642" s="4" t="n">
        <v>45180.330474537</v>
      </c>
      <c r="E2642" s="5" t="n">
        <v>47.7</v>
      </c>
      <c r="F2642" s="0" t="str">
        <f aca="false">VLOOKUP(A2642,Водители!A:F,6,0)</f>
        <v>Малгобек</v>
      </c>
      <c r="G2642" s="0" t="n">
        <f aca="false">VLOOKUP(C2642,Автомобили!A:F,6,0)</f>
        <v>12.6</v>
      </c>
      <c r="H2642" s="0" t="n">
        <f aca="false">G2642*(E2642/100)</f>
        <v>6.0102</v>
      </c>
      <c r="I2642" s="0" t="n">
        <f aca="false">IF(F2642=$F$4,H2642,0)</f>
        <v>0</v>
      </c>
    </row>
    <row r="2643" customFormat="false" ht="13.8" hidden="true" customHeight="false" outlineLevel="0" collapsed="false">
      <c r="A2643" s="1" t="n">
        <v>15</v>
      </c>
      <c r="B2643" s="1" t="n">
        <v>2642</v>
      </c>
      <c r="C2643" s="1" t="n">
        <v>41</v>
      </c>
      <c r="D2643" s="4" t="n">
        <v>45180.332025463</v>
      </c>
      <c r="E2643" s="5" t="n">
        <v>53.6</v>
      </c>
      <c r="F2643" s="0" t="str">
        <f aca="false">VLOOKUP(A2643,Водители!A:F,6,0)</f>
        <v>Чехов</v>
      </c>
      <c r="G2643" s="0" t="n">
        <f aca="false">VLOOKUP(C2643,Автомобили!A:F,6,0)</f>
        <v>11.4</v>
      </c>
      <c r="H2643" s="0" t="n">
        <f aca="false">G2643*(E2643/100)</f>
        <v>6.1104</v>
      </c>
      <c r="I2643" s="0" t="n">
        <f aca="false">IF(F2643=$F$4,H2643,0)</f>
        <v>0</v>
      </c>
    </row>
    <row r="2644" customFormat="false" ht="13.8" hidden="true" customHeight="false" outlineLevel="0" collapsed="false">
      <c r="A2644" s="1" t="n">
        <v>50</v>
      </c>
      <c r="B2644" s="1" t="n">
        <v>2643</v>
      </c>
      <c r="C2644" s="1" t="n">
        <v>2</v>
      </c>
      <c r="D2644" s="4" t="n">
        <v>45180.3848726852</v>
      </c>
      <c r="E2644" s="5" t="n">
        <v>52.9</v>
      </c>
      <c r="F2644" s="0" t="str">
        <f aca="false">VLOOKUP(A2644,Водители!A:F,6,0)</f>
        <v>Белореченск</v>
      </c>
      <c r="G2644" s="0" t="n">
        <f aca="false">VLOOKUP(C2644,Автомобили!A:F,6,0)</f>
        <v>14</v>
      </c>
      <c r="H2644" s="0" t="n">
        <f aca="false">G2644*(E2644/100)</f>
        <v>7.406</v>
      </c>
      <c r="I2644" s="0" t="n">
        <f aca="false">IF(F2644=$F$4,H2644,0)</f>
        <v>0</v>
      </c>
    </row>
    <row r="2645" customFormat="false" ht="13.8" hidden="true" customHeight="false" outlineLevel="0" collapsed="false">
      <c r="A2645" s="1" t="n">
        <v>20</v>
      </c>
      <c r="B2645" s="1" t="n">
        <v>2644</v>
      </c>
      <c r="C2645" s="1" t="n">
        <v>14</v>
      </c>
      <c r="D2645" s="4" t="n">
        <v>45180.6241898148</v>
      </c>
      <c r="E2645" s="5" t="n">
        <v>7.6</v>
      </c>
      <c r="F2645" s="0" t="str">
        <f aca="false">VLOOKUP(A2645,Водители!A:F,6,0)</f>
        <v>Чехов</v>
      </c>
      <c r="G2645" s="0" t="n">
        <f aca="false">VLOOKUP(C2645,Автомобили!A:F,6,0)</f>
        <v>0</v>
      </c>
      <c r="H2645" s="0" t="n">
        <f aca="false">G2645*(E2645/100)</f>
        <v>0</v>
      </c>
      <c r="I2645" s="0" t="n">
        <f aca="false">IF(F2645=$F$4,H2645,0)</f>
        <v>0</v>
      </c>
    </row>
    <row r="2646" customFormat="false" ht="13.8" hidden="true" customHeight="false" outlineLevel="0" collapsed="false">
      <c r="A2646" s="1" t="n">
        <v>40</v>
      </c>
      <c r="B2646" s="1" t="n">
        <v>2645</v>
      </c>
      <c r="C2646" s="1" t="n">
        <v>7</v>
      </c>
      <c r="D2646" s="4" t="n">
        <v>45180.6315162037</v>
      </c>
      <c r="E2646" s="5" t="n">
        <v>2.1</v>
      </c>
      <c r="F2646" s="0" t="str">
        <f aca="false">VLOOKUP(A2646,Водители!A:F,6,0)</f>
        <v>Ульяновск</v>
      </c>
      <c r="G2646" s="0" t="n">
        <f aca="false">VLOOKUP(C2646,Автомобили!A:F,6,0)</f>
        <v>0</v>
      </c>
      <c r="H2646" s="0" t="n">
        <f aca="false">G2646*(E2646/100)</f>
        <v>0</v>
      </c>
      <c r="I2646" s="0" t="n">
        <f aca="false">IF(F2646=$F$4,H2646,0)</f>
        <v>0</v>
      </c>
    </row>
    <row r="2647" customFormat="false" ht="13.8" hidden="true" customHeight="false" outlineLevel="0" collapsed="false">
      <c r="A2647" s="1" t="n">
        <v>49</v>
      </c>
      <c r="B2647" s="1" t="n">
        <v>2646</v>
      </c>
      <c r="C2647" s="1" t="n">
        <v>31</v>
      </c>
      <c r="D2647" s="4" t="n">
        <v>45180.642025463</v>
      </c>
      <c r="E2647" s="5" t="n">
        <v>55.7</v>
      </c>
      <c r="F2647" s="0" t="str">
        <f aca="false">VLOOKUP(A2647,Водители!A:F,6,0)</f>
        <v>Ставрополь</v>
      </c>
      <c r="G2647" s="0" t="n">
        <f aca="false">VLOOKUP(C2647,Автомобили!A:F,6,0)</f>
        <v>0</v>
      </c>
      <c r="H2647" s="0" t="n">
        <f aca="false">G2647*(E2647/100)</f>
        <v>0</v>
      </c>
      <c r="I2647" s="0" t="n">
        <f aca="false">IF(F2647=$F$4,H2647,0)</f>
        <v>0</v>
      </c>
    </row>
    <row r="2648" customFormat="false" ht="13.8" hidden="true" customHeight="false" outlineLevel="0" collapsed="false">
      <c r="A2648" s="1" t="n">
        <v>56</v>
      </c>
      <c r="B2648" s="1" t="n">
        <v>2647</v>
      </c>
      <c r="C2648" s="1" t="n">
        <v>38</v>
      </c>
      <c r="D2648" s="4" t="n">
        <v>45180.7858680556</v>
      </c>
      <c r="E2648" s="5" t="n">
        <v>38.4</v>
      </c>
      <c r="F2648" s="0" t="str">
        <f aca="false">VLOOKUP(A2648,Водители!A:F,6,0)</f>
        <v>Чехов</v>
      </c>
      <c r="G2648" s="0" t="n">
        <f aca="false">VLOOKUP(C2648,Автомобили!A:F,6,0)</f>
        <v>11.8</v>
      </c>
      <c r="H2648" s="0" t="n">
        <f aca="false">G2648*(E2648/100)</f>
        <v>4.5312</v>
      </c>
      <c r="I2648" s="0" t="n">
        <f aca="false">IF(F2648=$F$4,H2648,0)</f>
        <v>0</v>
      </c>
    </row>
    <row r="2649" customFormat="false" ht="13.8" hidden="true" customHeight="false" outlineLevel="0" collapsed="false">
      <c r="A2649" s="1" t="n">
        <v>49</v>
      </c>
      <c r="B2649" s="1" t="n">
        <v>2648</v>
      </c>
      <c r="C2649" s="1" t="n">
        <v>30</v>
      </c>
      <c r="D2649" s="4" t="n">
        <v>45180.8177430556</v>
      </c>
      <c r="E2649" s="5" t="n">
        <v>42.8</v>
      </c>
      <c r="F2649" s="0" t="str">
        <f aca="false">VLOOKUP(A2649,Водители!A:F,6,0)</f>
        <v>Ставрополь</v>
      </c>
      <c r="G2649" s="0" t="n">
        <f aca="false">VLOOKUP(C2649,Автомобили!A:F,6,0)</f>
        <v>9.4</v>
      </c>
      <c r="H2649" s="0" t="n">
        <f aca="false">G2649*(E2649/100)</f>
        <v>4.0232</v>
      </c>
      <c r="I2649" s="0" t="n">
        <f aca="false">IF(F2649=$F$4,H2649,0)</f>
        <v>0</v>
      </c>
    </row>
    <row r="2650" customFormat="false" ht="13.8" hidden="true" customHeight="false" outlineLevel="0" collapsed="false">
      <c r="A2650" s="1" t="n">
        <v>33</v>
      </c>
      <c r="B2650" s="1" t="n">
        <v>2649</v>
      </c>
      <c r="C2650" s="1" t="n">
        <v>2</v>
      </c>
      <c r="D2650" s="4" t="n">
        <v>45180.9591087963</v>
      </c>
      <c r="E2650" s="5" t="n">
        <v>51.6</v>
      </c>
      <c r="F2650" s="0" t="str">
        <f aca="false">VLOOKUP(A2650,Водители!A:F,6,0)</f>
        <v>Белореченск</v>
      </c>
      <c r="G2650" s="0" t="n">
        <f aca="false">VLOOKUP(C2650,Автомобили!A:F,6,0)</f>
        <v>14</v>
      </c>
      <c r="H2650" s="0" t="n">
        <f aca="false">G2650*(E2650/100)</f>
        <v>7.224</v>
      </c>
      <c r="I2650" s="0" t="n">
        <f aca="false">IF(F2650=$F$4,H2650,0)</f>
        <v>0</v>
      </c>
    </row>
    <row r="2651" customFormat="false" ht="13.8" hidden="true" customHeight="false" outlineLevel="0" collapsed="false">
      <c r="A2651" s="1" t="n">
        <v>11</v>
      </c>
      <c r="B2651" s="1" t="n">
        <v>2650</v>
      </c>
      <c r="C2651" s="1" t="n">
        <v>8</v>
      </c>
      <c r="D2651" s="4" t="n">
        <v>45180.9812037037</v>
      </c>
      <c r="E2651" s="5" t="n">
        <v>4.2</v>
      </c>
      <c r="F2651" s="0" t="str">
        <f aca="false">VLOOKUP(A2651,Водители!A:F,6,0)</f>
        <v>Ульяновск</v>
      </c>
      <c r="G2651" s="0" t="n">
        <f aca="false">VLOOKUP(C2651,Автомобили!A:F,6,0)</f>
        <v>15.6</v>
      </c>
      <c r="H2651" s="0" t="n">
        <f aca="false">G2651*(E2651/100)</f>
        <v>0.6552</v>
      </c>
      <c r="I2651" s="0" t="n">
        <f aca="false">IF(F2651=$F$4,H2651,0)</f>
        <v>0.6552</v>
      </c>
    </row>
    <row r="2652" customFormat="false" ht="13.8" hidden="true" customHeight="false" outlineLevel="0" collapsed="false">
      <c r="A2652" s="1" t="n">
        <v>31</v>
      </c>
      <c r="B2652" s="1" t="n">
        <v>2651</v>
      </c>
      <c r="C2652" s="1" t="n">
        <v>22</v>
      </c>
      <c r="D2652" s="4" t="n">
        <v>45181.0732986111</v>
      </c>
      <c r="E2652" s="5" t="n">
        <v>9</v>
      </c>
      <c r="F2652" s="0" t="str">
        <f aca="false">VLOOKUP(A2652,Водители!A:F,6,0)</f>
        <v>Малгобек</v>
      </c>
      <c r="G2652" s="0" t="n">
        <f aca="false">VLOOKUP(C2652,Автомобили!A:F,6,0)</f>
        <v>12.6</v>
      </c>
      <c r="H2652" s="0" t="n">
        <f aca="false">G2652*(E2652/100)</f>
        <v>1.134</v>
      </c>
      <c r="I2652" s="0" t="n">
        <f aca="false">IF(F2652=$F$4,H2652,0)</f>
        <v>0</v>
      </c>
    </row>
    <row r="2653" customFormat="false" ht="13.8" hidden="true" customHeight="false" outlineLevel="0" collapsed="false">
      <c r="A2653" s="1" t="n">
        <v>23</v>
      </c>
      <c r="B2653" s="1" t="n">
        <v>2652</v>
      </c>
      <c r="C2653" s="1" t="n">
        <v>11</v>
      </c>
      <c r="D2653" s="4" t="n">
        <v>45181.0748032407</v>
      </c>
      <c r="E2653" s="5" t="n">
        <v>27</v>
      </c>
      <c r="F2653" s="0" t="str">
        <f aca="false">VLOOKUP(A2653,Водители!A:F,6,0)</f>
        <v>Ульяновск</v>
      </c>
      <c r="G2653" s="0" t="n">
        <f aca="false">VLOOKUP(C2653,Автомобили!A:F,6,0)</f>
        <v>0</v>
      </c>
      <c r="H2653" s="0" t="n">
        <f aca="false">G2653*(E2653/100)</f>
        <v>0</v>
      </c>
      <c r="I2653" s="0" t="n">
        <f aca="false">IF(F2653=$F$4,H2653,0)</f>
        <v>0</v>
      </c>
    </row>
    <row r="2654" customFormat="false" ht="13.8" hidden="true" customHeight="false" outlineLevel="0" collapsed="false">
      <c r="A2654" s="1" t="n">
        <v>24</v>
      </c>
      <c r="B2654" s="1" t="n">
        <v>2653</v>
      </c>
      <c r="C2654" s="1" t="n">
        <v>1</v>
      </c>
      <c r="D2654" s="4" t="n">
        <v>45181.208287037</v>
      </c>
      <c r="E2654" s="5" t="n">
        <v>34.1</v>
      </c>
      <c r="F2654" s="0" t="str">
        <f aca="false">VLOOKUP(A2654,Водители!A:F,6,0)</f>
        <v>Бодайбо</v>
      </c>
      <c r="G2654" s="0" t="n">
        <f aca="false">VLOOKUP(C2654,Автомобили!A:F,6,0)</f>
        <v>0</v>
      </c>
      <c r="H2654" s="0" t="n">
        <f aca="false">G2654*(E2654/100)</f>
        <v>0</v>
      </c>
      <c r="I2654" s="0" t="n">
        <f aca="false">IF(F2654=$F$4,H2654,0)</f>
        <v>0</v>
      </c>
    </row>
    <row r="2655" customFormat="false" ht="13.8" hidden="true" customHeight="false" outlineLevel="0" collapsed="false">
      <c r="A2655" s="1" t="n">
        <v>62</v>
      </c>
      <c r="B2655" s="1" t="n">
        <v>2654</v>
      </c>
      <c r="C2655" s="1" t="n">
        <v>41</v>
      </c>
      <c r="D2655" s="4" t="n">
        <v>45181.2281944445</v>
      </c>
      <c r="E2655" s="5" t="n">
        <v>53.7</v>
      </c>
      <c r="F2655" s="0" t="str">
        <f aca="false">VLOOKUP(A2655,Водители!A:F,6,0)</f>
        <v>Чехов</v>
      </c>
      <c r="G2655" s="0" t="n">
        <f aca="false">VLOOKUP(C2655,Автомобили!A:F,6,0)</f>
        <v>11.4</v>
      </c>
      <c r="H2655" s="0" t="n">
        <f aca="false">G2655*(E2655/100)</f>
        <v>6.1218</v>
      </c>
      <c r="I2655" s="0" t="n">
        <f aca="false">IF(F2655=$F$4,H2655,0)</f>
        <v>0</v>
      </c>
    </row>
    <row r="2656" customFormat="false" ht="13.8" hidden="true" customHeight="false" outlineLevel="0" collapsed="false">
      <c r="A2656" s="1" t="n">
        <v>17</v>
      </c>
      <c r="B2656" s="1" t="n">
        <v>2655</v>
      </c>
      <c r="C2656" s="1" t="n">
        <v>32</v>
      </c>
      <c r="D2656" s="4" t="n">
        <v>45181.2744212963</v>
      </c>
      <c r="E2656" s="5" t="n">
        <v>47</v>
      </c>
      <c r="F2656" s="0" t="str">
        <f aca="false">VLOOKUP(A2656,Водители!A:F,6,0)</f>
        <v>Колпашево</v>
      </c>
      <c r="G2656" s="0" t="n">
        <f aca="false">VLOOKUP(C2656,Автомобили!A:F,6,0)</f>
        <v>0</v>
      </c>
      <c r="H2656" s="0" t="n">
        <f aca="false">G2656*(E2656/100)</f>
        <v>0</v>
      </c>
      <c r="I2656" s="0" t="n">
        <f aca="false">IF(F2656=$F$4,H2656,0)</f>
        <v>0</v>
      </c>
    </row>
    <row r="2657" customFormat="false" ht="13.8" hidden="true" customHeight="false" outlineLevel="0" collapsed="false">
      <c r="A2657" s="1" t="n">
        <v>47</v>
      </c>
      <c r="B2657" s="1" t="n">
        <v>2656</v>
      </c>
      <c r="C2657" s="1" t="n">
        <v>30</v>
      </c>
      <c r="D2657" s="4" t="n">
        <v>45181.3157175926</v>
      </c>
      <c r="E2657" s="5" t="n">
        <v>2.9</v>
      </c>
      <c r="F2657" s="0" t="str">
        <f aca="false">VLOOKUP(A2657,Водители!A:F,6,0)</f>
        <v>Ставрополь</v>
      </c>
      <c r="G2657" s="0" t="n">
        <f aca="false">VLOOKUP(C2657,Автомобили!A:F,6,0)</f>
        <v>9.4</v>
      </c>
      <c r="H2657" s="0" t="n">
        <f aca="false">G2657*(E2657/100)</f>
        <v>0.2726</v>
      </c>
      <c r="I2657" s="0" t="n">
        <f aca="false">IF(F2657=$F$4,H2657,0)</f>
        <v>0</v>
      </c>
    </row>
    <row r="2658" customFormat="false" ht="13.8" hidden="true" customHeight="false" outlineLevel="0" collapsed="false">
      <c r="A2658" s="1" t="n">
        <v>31</v>
      </c>
      <c r="B2658" s="1" t="n">
        <v>2657</v>
      </c>
      <c r="C2658" s="1" t="n">
        <v>23</v>
      </c>
      <c r="D2658" s="4" t="n">
        <v>45181.3472337963</v>
      </c>
      <c r="E2658" s="5" t="n">
        <v>33.1</v>
      </c>
      <c r="F2658" s="0" t="str">
        <f aca="false">VLOOKUP(A2658,Водители!A:F,6,0)</f>
        <v>Малгобек</v>
      </c>
      <c r="G2658" s="0" t="n">
        <f aca="false">VLOOKUP(C2658,Автомобили!A:F,6,0)</f>
        <v>11.3</v>
      </c>
      <c r="H2658" s="0" t="n">
        <f aca="false">G2658*(E2658/100)</f>
        <v>3.7403</v>
      </c>
      <c r="I2658" s="0" t="n">
        <f aca="false">IF(F2658=$F$4,H2658,0)</f>
        <v>0</v>
      </c>
    </row>
    <row r="2659" customFormat="false" ht="13.8" hidden="true" customHeight="false" outlineLevel="0" collapsed="false">
      <c r="A2659" s="1" t="n">
        <v>62</v>
      </c>
      <c r="B2659" s="1" t="n">
        <v>2658</v>
      </c>
      <c r="C2659" s="1" t="n">
        <v>21</v>
      </c>
      <c r="D2659" s="4" t="n">
        <v>45181.3540625</v>
      </c>
      <c r="E2659" s="5" t="n">
        <v>46.4</v>
      </c>
      <c r="F2659" s="0" t="str">
        <f aca="false">VLOOKUP(A2659,Водители!A:F,6,0)</f>
        <v>Чехов</v>
      </c>
      <c r="G2659" s="0" t="n">
        <f aca="false">VLOOKUP(C2659,Автомобили!A:F,6,0)</f>
        <v>0</v>
      </c>
      <c r="H2659" s="0" t="n">
        <f aca="false">G2659*(E2659/100)</f>
        <v>0</v>
      </c>
      <c r="I2659" s="0" t="n">
        <f aca="false">IF(F2659=$F$4,H2659,0)</f>
        <v>0</v>
      </c>
    </row>
    <row r="2660" customFormat="false" ht="13.8" hidden="true" customHeight="false" outlineLevel="0" collapsed="false">
      <c r="A2660" s="1" t="n">
        <v>23</v>
      </c>
      <c r="B2660" s="1" t="n">
        <v>2659</v>
      </c>
      <c r="C2660" s="1" t="n">
        <v>7</v>
      </c>
      <c r="D2660" s="4" t="n">
        <v>45181.3928703704</v>
      </c>
      <c r="E2660" s="5" t="n">
        <v>44.8</v>
      </c>
      <c r="F2660" s="0" t="str">
        <f aca="false">VLOOKUP(A2660,Водители!A:F,6,0)</f>
        <v>Ульяновск</v>
      </c>
      <c r="G2660" s="0" t="n">
        <f aca="false">VLOOKUP(C2660,Автомобили!A:F,6,0)</f>
        <v>0</v>
      </c>
      <c r="H2660" s="0" t="n">
        <f aca="false">G2660*(E2660/100)</f>
        <v>0</v>
      </c>
      <c r="I2660" s="0" t="n">
        <f aca="false">IF(F2660=$F$4,H2660,0)</f>
        <v>0</v>
      </c>
    </row>
    <row r="2661" customFormat="false" ht="13.8" hidden="true" customHeight="false" outlineLevel="0" collapsed="false">
      <c r="A2661" s="1" t="n">
        <v>63</v>
      </c>
      <c r="B2661" s="1" t="n">
        <v>2660</v>
      </c>
      <c r="C2661" s="1" t="n">
        <v>26</v>
      </c>
      <c r="D2661" s="4" t="n">
        <v>45181.4930439815</v>
      </c>
      <c r="E2661" s="5" t="n">
        <v>22.8</v>
      </c>
      <c r="F2661" s="0" t="str">
        <f aca="false">VLOOKUP(A2661,Водители!A:F,6,0)</f>
        <v>Малгобек</v>
      </c>
      <c r="G2661" s="0" t="n">
        <f aca="false">VLOOKUP(C2661,Автомобили!A:F,6,0)</f>
        <v>12.1</v>
      </c>
      <c r="H2661" s="0" t="n">
        <f aca="false">G2661*(E2661/100)</f>
        <v>2.7588</v>
      </c>
      <c r="I2661" s="0" t="n">
        <f aca="false">IF(F2661=$F$4,H2661,0)</f>
        <v>0</v>
      </c>
    </row>
    <row r="2662" customFormat="false" ht="13.8" hidden="true" customHeight="false" outlineLevel="0" collapsed="false">
      <c r="A2662" s="1" t="n">
        <v>56</v>
      </c>
      <c r="B2662" s="1" t="n">
        <v>2661</v>
      </c>
      <c r="C2662" s="1" t="n">
        <v>35</v>
      </c>
      <c r="D2662" s="4" t="n">
        <v>45181.4982986111</v>
      </c>
      <c r="E2662" s="5" t="n">
        <v>16</v>
      </c>
      <c r="F2662" s="0" t="str">
        <f aca="false">VLOOKUP(A2662,Водители!A:F,6,0)</f>
        <v>Чехов</v>
      </c>
      <c r="G2662" s="0" t="n">
        <f aca="false">VLOOKUP(C2662,Автомобили!A:F,6,0)</f>
        <v>12.5</v>
      </c>
      <c r="H2662" s="0" t="n">
        <f aca="false">G2662*(E2662/100)</f>
        <v>2</v>
      </c>
      <c r="I2662" s="0" t="n">
        <f aca="false">IF(F2662=$F$4,H2662,0)</f>
        <v>0</v>
      </c>
    </row>
    <row r="2663" customFormat="false" ht="13.8" hidden="true" customHeight="false" outlineLevel="0" collapsed="false">
      <c r="A2663" s="1" t="n">
        <v>16</v>
      </c>
      <c r="B2663" s="1" t="n">
        <v>2662</v>
      </c>
      <c r="C2663" s="1" t="n">
        <v>8</v>
      </c>
      <c r="D2663" s="4" t="n">
        <v>45181.5381365741</v>
      </c>
      <c r="E2663" s="5" t="n">
        <v>25.9</v>
      </c>
      <c r="F2663" s="0" t="str">
        <f aca="false">VLOOKUP(A2663,Водители!A:F,6,0)</f>
        <v>Ульяновск</v>
      </c>
      <c r="G2663" s="0" t="n">
        <f aca="false">VLOOKUP(C2663,Автомобили!A:F,6,0)</f>
        <v>15.6</v>
      </c>
      <c r="H2663" s="0" t="n">
        <f aca="false">G2663*(E2663/100)</f>
        <v>4.0404</v>
      </c>
      <c r="I2663" s="0" t="n">
        <f aca="false">IF(F2663=$F$4,H2663,0)</f>
        <v>4.0404</v>
      </c>
    </row>
    <row r="2664" customFormat="false" ht="13.8" hidden="true" customHeight="false" outlineLevel="0" collapsed="false">
      <c r="A2664" s="1" t="n">
        <v>13</v>
      </c>
      <c r="B2664" s="1" t="n">
        <v>2663</v>
      </c>
      <c r="C2664" s="1" t="n">
        <v>17</v>
      </c>
      <c r="D2664" s="4" t="n">
        <v>45181.7133217593</v>
      </c>
      <c r="E2664" s="5" t="n">
        <v>2.7</v>
      </c>
      <c r="F2664" s="0" t="str">
        <f aca="false">VLOOKUP(A2664,Водители!A:F,6,0)</f>
        <v>Белореченск</v>
      </c>
      <c r="G2664" s="0" t="n">
        <f aca="false">VLOOKUP(C2664,Автомобили!A:F,6,0)</f>
        <v>12</v>
      </c>
      <c r="H2664" s="0" t="n">
        <f aca="false">G2664*(E2664/100)</f>
        <v>0.324</v>
      </c>
      <c r="I2664" s="0" t="n">
        <f aca="false">IF(F2664=$F$4,H2664,0)</f>
        <v>0</v>
      </c>
    </row>
    <row r="2665" customFormat="false" ht="13.8" hidden="true" customHeight="false" outlineLevel="0" collapsed="false">
      <c r="A2665" s="1" t="n">
        <v>12</v>
      </c>
      <c r="B2665" s="1" t="n">
        <v>2664</v>
      </c>
      <c r="C2665" s="1" t="n">
        <v>29</v>
      </c>
      <c r="D2665" s="4" t="n">
        <v>45181.7597453704</v>
      </c>
      <c r="E2665" s="5" t="n">
        <v>13.4</v>
      </c>
      <c r="F2665" s="0" t="str">
        <f aca="false">VLOOKUP(A2665,Водители!A:F,6,0)</f>
        <v>Ставрополь</v>
      </c>
      <c r="G2665" s="0" t="n">
        <f aca="false">VLOOKUP(C2665,Автомобили!A:F,6,0)</f>
        <v>0</v>
      </c>
      <c r="H2665" s="0" t="n">
        <f aca="false">G2665*(E2665/100)</f>
        <v>0</v>
      </c>
      <c r="I2665" s="0" t="n">
        <f aca="false">IF(F2665=$F$4,H2665,0)</f>
        <v>0</v>
      </c>
    </row>
    <row r="2666" customFormat="false" ht="13.8" hidden="true" customHeight="false" outlineLevel="0" collapsed="false">
      <c r="A2666" s="1" t="n">
        <v>52</v>
      </c>
      <c r="B2666" s="1" t="n">
        <v>2665</v>
      </c>
      <c r="C2666" s="1" t="n">
        <v>4</v>
      </c>
      <c r="D2666" s="4" t="n">
        <v>45181.7637037037</v>
      </c>
      <c r="E2666" s="5" t="n">
        <v>39.2</v>
      </c>
      <c r="F2666" s="0" t="str">
        <f aca="false">VLOOKUP(A2666,Водители!A:F,6,0)</f>
        <v>Белореченск</v>
      </c>
      <c r="G2666" s="0" t="n">
        <f aca="false">VLOOKUP(C2666,Автомобили!A:F,6,0)</f>
        <v>0</v>
      </c>
      <c r="H2666" s="0" t="n">
        <f aca="false">G2666*(E2666/100)</f>
        <v>0</v>
      </c>
      <c r="I2666" s="0" t="n">
        <f aca="false">IF(F2666=$F$4,H2666,0)</f>
        <v>0</v>
      </c>
    </row>
    <row r="2667" customFormat="false" ht="13.8" hidden="true" customHeight="false" outlineLevel="0" collapsed="false">
      <c r="A2667" s="1" t="n">
        <v>25</v>
      </c>
      <c r="B2667" s="1" t="n">
        <v>2666</v>
      </c>
      <c r="C2667" s="1" t="n">
        <v>28</v>
      </c>
      <c r="D2667" s="4" t="n">
        <v>45181.7885648148</v>
      </c>
      <c r="E2667" s="5" t="n">
        <v>34.1</v>
      </c>
      <c r="F2667" s="0" t="str">
        <f aca="false">VLOOKUP(A2667,Водители!A:F,6,0)</f>
        <v>Малгобек</v>
      </c>
      <c r="G2667" s="0" t="n">
        <f aca="false">VLOOKUP(C2667,Автомобили!A:F,6,0)</f>
        <v>0</v>
      </c>
      <c r="H2667" s="0" t="n">
        <f aca="false">G2667*(E2667/100)</f>
        <v>0</v>
      </c>
      <c r="I2667" s="0" t="n">
        <f aca="false">IF(F2667=$F$4,H2667,0)</f>
        <v>0</v>
      </c>
    </row>
    <row r="2668" customFormat="false" ht="13.8" hidden="true" customHeight="false" outlineLevel="0" collapsed="false">
      <c r="A2668" s="1" t="n">
        <v>1</v>
      </c>
      <c r="B2668" s="1" t="n">
        <v>2667</v>
      </c>
      <c r="C2668" s="1" t="n">
        <v>12</v>
      </c>
      <c r="D2668" s="4" t="n">
        <v>45181.8818518519</v>
      </c>
      <c r="E2668" s="5" t="n">
        <v>49.9</v>
      </c>
      <c r="F2668" s="0" t="str">
        <f aca="false">VLOOKUP(A2668,Водители!A:F,6,0)</f>
        <v>Каневская</v>
      </c>
      <c r="G2668" s="0" t="n">
        <f aca="false">VLOOKUP(C2668,Автомобили!A:F,6,0)</f>
        <v>0</v>
      </c>
      <c r="H2668" s="0" t="n">
        <f aca="false">G2668*(E2668/100)</f>
        <v>0</v>
      </c>
      <c r="I2668" s="0" t="n">
        <f aca="false">IF(F2668=$F$4,H2668,0)</f>
        <v>0</v>
      </c>
    </row>
    <row r="2669" customFormat="false" ht="13.8" hidden="true" customHeight="false" outlineLevel="0" collapsed="false">
      <c r="A2669" s="1" t="n">
        <v>19</v>
      </c>
      <c r="B2669" s="1" t="n">
        <v>2668</v>
      </c>
      <c r="C2669" s="1" t="n">
        <v>34</v>
      </c>
      <c r="D2669" s="4" t="n">
        <v>45181.9538310185</v>
      </c>
      <c r="E2669" s="5" t="n">
        <v>42.1</v>
      </c>
      <c r="F2669" s="0" t="str">
        <f aca="false">VLOOKUP(A2669,Водители!A:F,6,0)</f>
        <v>Каневская</v>
      </c>
      <c r="G2669" s="0" t="n">
        <f aca="false">VLOOKUP(C2669,Автомобили!A:F,6,0)</f>
        <v>10.9</v>
      </c>
      <c r="H2669" s="0" t="n">
        <f aca="false">G2669*(E2669/100)</f>
        <v>4.5889</v>
      </c>
      <c r="I2669" s="0" t="n">
        <f aca="false">IF(F2669=$F$4,H2669,0)</f>
        <v>0</v>
      </c>
    </row>
    <row r="2670" customFormat="false" ht="13.8" hidden="true" customHeight="false" outlineLevel="0" collapsed="false">
      <c r="A2670" s="1" t="n">
        <v>10</v>
      </c>
      <c r="B2670" s="1" t="n">
        <v>2669</v>
      </c>
      <c r="C2670" s="1" t="n">
        <v>18</v>
      </c>
      <c r="D2670" s="4" t="n">
        <v>45181.9541435185</v>
      </c>
      <c r="E2670" s="5" t="n">
        <v>56.9</v>
      </c>
      <c r="F2670" s="0" t="str">
        <f aca="false">VLOOKUP(A2670,Водители!A:F,6,0)</f>
        <v>Каневская</v>
      </c>
      <c r="G2670" s="0" t="n">
        <f aca="false">VLOOKUP(C2670,Автомобили!A:F,6,0)</f>
        <v>0</v>
      </c>
      <c r="H2670" s="0" t="n">
        <f aca="false">G2670*(E2670/100)</f>
        <v>0</v>
      </c>
      <c r="I2670" s="0" t="n">
        <f aca="false">IF(F2670=$F$4,H2670,0)</f>
        <v>0</v>
      </c>
    </row>
    <row r="2671" customFormat="false" ht="13.8" hidden="true" customHeight="false" outlineLevel="0" collapsed="false">
      <c r="A2671" s="1" t="n">
        <v>24</v>
      </c>
      <c r="B2671" s="1" t="n">
        <v>2670</v>
      </c>
      <c r="C2671" s="1" t="n">
        <v>1</v>
      </c>
      <c r="D2671" s="4" t="n">
        <v>45181.9551736111</v>
      </c>
      <c r="E2671" s="5" t="n">
        <v>25.8</v>
      </c>
      <c r="F2671" s="0" t="str">
        <f aca="false">VLOOKUP(A2671,Водители!A:F,6,0)</f>
        <v>Бодайбо</v>
      </c>
      <c r="G2671" s="0" t="n">
        <f aca="false">VLOOKUP(C2671,Автомобили!A:F,6,0)</f>
        <v>0</v>
      </c>
      <c r="H2671" s="0" t="n">
        <f aca="false">G2671*(E2671/100)</f>
        <v>0</v>
      </c>
      <c r="I2671" s="0" t="n">
        <f aca="false">IF(F2671=$F$4,H2671,0)</f>
        <v>0</v>
      </c>
    </row>
    <row r="2672" customFormat="false" ht="13.8" hidden="true" customHeight="false" outlineLevel="0" collapsed="false">
      <c r="A2672" s="1" t="n">
        <v>29</v>
      </c>
      <c r="B2672" s="1" t="n">
        <v>2671</v>
      </c>
      <c r="C2672" s="1" t="n">
        <v>6</v>
      </c>
      <c r="D2672" s="4" t="n">
        <v>45182.012662037</v>
      </c>
      <c r="E2672" s="5" t="n">
        <v>54.6</v>
      </c>
      <c r="F2672" s="0" t="str">
        <f aca="false">VLOOKUP(A2672,Водители!A:F,6,0)</f>
        <v>Колпашево</v>
      </c>
      <c r="G2672" s="0" t="n">
        <f aca="false">VLOOKUP(C2672,Автомобили!A:F,6,0)</f>
        <v>13.5</v>
      </c>
      <c r="H2672" s="0" t="n">
        <f aca="false">G2672*(E2672/100)</f>
        <v>7.371</v>
      </c>
      <c r="I2672" s="0" t="n">
        <f aca="false">IF(F2672=$F$4,H2672,0)</f>
        <v>0</v>
      </c>
    </row>
    <row r="2673" customFormat="false" ht="13.8" hidden="true" customHeight="false" outlineLevel="0" collapsed="false">
      <c r="A2673" s="1" t="n">
        <v>18</v>
      </c>
      <c r="B2673" s="1" t="n">
        <v>2672</v>
      </c>
      <c r="C2673" s="1" t="n">
        <v>14</v>
      </c>
      <c r="D2673" s="4" t="n">
        <v>45182.1747800926</v>
      </c>
      <c r="E2673" s="5" t="n">
        <v>26.1</v>
      </c>
      <c r="F2673" s="0" t="str">
        <f aca="false">VLOOKUP(A2673,Водители!A:F,6,0)</f>
        <v>Чехов</v>
      </c>
      <c r="G2673" s="0" t="n">
        <f aca="false">VLOOKUP(C2673,Автомобили!A:F,6,0)</f>
        <v>0</v>
      </c>
      <c r="H2673" s="0" t="n">
        <f aca="false">G2673*(E2673/100)</f>
        <v>0</v>
      </c>
      <c r="I2673" s="0" t="n">
        <f aca="false">IF(F2673=$F$4,H2673,0)</f>
        <v>0</v>
      </c>
    </row>
    <row r="2674" customFormat="false" ht="13.8" hidden="true" customHeight="false" outlineLevel="0" collapsed="false">
      <c r="A2674" s="1" t="n">
        <v>34</v>
      </c>
      <c r="B2674" s="1" t="n">
        <v>2673</v>
      </c>
      <c r="C2674" s="1" t="n">
        <v>6</v>
      </c>
      <c r="D2674" s="4" t="n">
        <v>45182.2562268519</v>
      </c>
      <c r="E2674" s="5" t="n">
        <v>40.7</v>
      </c>
      <c r="F2674" s="0" t="str">
        <f aca="false">VLOOKUP(A2674,Водители!A:F,6,0)</f>
        <v>Колпашево</v>
      </c>
      <c r="G2674" s="0" t="n">
        <f aca="false">VLOOKUP(C2674,Автомобили!A:F,6,0)</f>
        <v>13.5</v>
      </c>
      <c r="H2674" s="0" t="n">
        <f aca="false">G2674*(E2674/100)</f>
        <v>5.4945</v>
      </c>
      <c r="I2674" s="0" t="n">
        <f aca="false">IF(F2674=$F$4,H2674,0)</f>
        <v>0</v>
      </c>
    </row>
    <row r="2675" customFormat="false" ht="13.8" hidden="true" customHeight="false" outlineLevel="0" collapsed="false">
      <c r="A2675" s="1" t="n">
        <v>9</v>
      </c>
      <c r="B2675" s="1" t="n">
        <v>2674</v>
      </c>
      <c r="C2675" s="1" t="n">
        <v>27</v>
      </c>
      <c r="D2675" s="4" t="n">
        <v>45182.4229050926</v>
      </c>
      <c r="E2675" s="5" t="n">
        <v>44.5</v>
      </c>
      <c r="F2675" s="0" t="str">
        <f aca="false">VLOOKUP(A2675,Водители!A:F,6,0)</f>
        <v>Ставрополь</v>
      </c>
      <c r="G2675" s="0" t="n">
        <f aca="false">VLOOKUP(C2675,Автомобили!A:F,6,0)</f>
        <v>0</v>
      </c>
      <c r="H2675" s="0" t="n">
        <f aca="false">G2675*(E2675/100)</f>
        <v>0</v>
      </c>
      <c r="I2675" s="0" t="n">
        <f aca="false">IF(F2675=$F$4,H2675,0)</f>
        <v>0</v>
      </c>
    </row>
    <row r="2676" customFormat="false" ht="13.8" hidden="true" customHeight="false" outlineLevel="0" collapsed="false">
      <c r="A2676" s="1" t="n">
        <v>11</v>
      </c>
      <c r="B2676" s="1" t="n">
        <v>2675</v>
      </c>
      <c r="C2676" s="1" t="n">
        <v>40</v>
      </c>
      <c r="D2676" s="4" t="n">
        <v>45182.5779398148</v>
      </c>
      <c r="E2676" s="5" t="n">
        <v>37.3</v>
      </c>
      <c r="F2676" s="0" t="str">
        <f aca="false">VLOOKUP(A2676,Водители!A:F,6,0)</f>
        <v>Ульяновск</v>
      </c>
      <c r="G2676" s="0" t="n">
        <f aca="false">VLOOKUP(C2676,Автомобили!A:F,6,0)</f>
        <v>0</v>
      </c>
      <c r="H2676" s="0" t="n">
        <f aca="false">G2676*(E2676/100)</f>
        <v>0</v>
      </c>
      <c r="I2676" s="0" t="n">
        <f aca="false">IF(F2676=$F$4,H2676,0)</f>
        <v>0</v>
      </c>
    </row>
    <row r="2677" customFormat="false" ht="13.8" hidden="true" customHeight="false" outlineLevel="0" collapsed="false">
      <c r="A2677" s="1" t="n">
        <v>43</v>
      </c>
      <c r="B2677" s="1" t="n">
        <v>2676</v>
      </c>
      <c r="C2677" s="1" t="n">
        <v>6</v>
      </c>
      <c r="D2677" s="4" t="n">
        <v>45182.5812962963</v>
      </c>
      <c r="E2677" s="5" t="n">
        <v>37.9</v>
      </c>
      <c r="F2677" s="0" t="str">
        <f aca="false">VLOOKUP(A2677,Водители!A:F,6,0)</f>
        <v>Колпашево</v>
      </c>
      <c r="G2677" s="0" t="n">
        <f aca="false">VLOOKUP(C2677,Автомобили!A:F,6,0)</f>
        <v>13.5</v>
      </c>
      <c r="H2677" s="0" t="n">
        <f aca="false">G2677*(E2677/100)</f>
        <v>5.1165</v>
      </c>
      <c r="I2677" s="0" t="n">
        <f aca="false">IF(F2677=$F$4,H2677,0)</f>
        <v>0</v>
      </c>
    </row>
    <row r="2678" customFormat="false" ht="13.8" hidden="true" customHeight="false" outlineLevel="0" collapsed="false">
      <c r="A2678" s="1" t="n">
        <v>30</v>
      </c>
      <c r="B2678" s="1" t="n">
        <v>2677</v>
      </c>
      <c r="C2678" s="1" t="n">
        <v>34</v>
      </c>
      <c r="D2678" s="4" t="n">
        <v>45182.642025463</v>
      </c>
      <c r="E2678" s="5" t="n">
        <v>25.6</v>
      </c>
      <c r="F2678" s="0" t="str">
        <f aca="false">VLOOKUP(A2678,Водители!A:F,6,0)</f>
        <v>Каневская</v>
      </c>
      <c r="G2678" s="0" t="n">
        <f aca="false">VLOOKUP(C2678,Автомобили!A:F,6,0)</f>
        <v>10.9</v>
      </c>
      <c r="H2678" s="0" t="n">
        <f aca="false">G2678*(E2678/100)</f>
        <v>2.7904</v>
      </c>
      <c r="I2678" s="0" t="n">
        <f aca="false">IF(F2678=$F$4,H2678,0)</f>
        <v>0</v>
      </c>
    </row>
    <row r="2679" customFormat="false" ht="13.8" hidden="true" customHeight="false" outlineLevel="0" collapsed="false">
      <c r="A2679" s="1" t="n">
        <v>40</v>
      </c>
      <c r="B2679" s="1" t="n">
        <v>2678</v>
      </c>
      <c r="C2679" s="1" t="n">
        <v>15</v>
      </c>
      <c r="D2679" s="4" t="n">
        <v>45182.6448263889</v>
      </c>
      <c r="E2679" s="5" t="n">
        <v>50.8</v>
      </c>
      <c r="F2679" s="0" t="str">
        <f aca="false">VLOOKUP(A2679,Водители!A:F,6,0)</f>
        <v>Ульяновск</v>
      </c>
      <c r="G2679" s="0" t="n">
        <f aca="false">VLOOKUP(C2679,Автомобили!A:F,6,0)</f>
        <v>0</v>
      </c>
      <c r="H2679" s="0" t="n">
        <f aca="false">G2679*(E2679/100)</f>
        <v>0</v>
      </c>
      <c r="I2679" s="0" t="n">
        <f aca="false">IF(F2679=$F$4,H2679,0)</f>
        <v>0</v>
      </c>
    </row>
    <row r="2680" customFormat="false" ht="13.8" hidden="true" customHeight="false" outlineLevel="0" collapsed="false">
      <c r="A2680" s="1" t="n">
        <v>54</v>
      </c>
      <c r="B2680" s="1" t="n">
        <v>2679</v>
      </c>
      <c r="C2680" s="1" t="n">
        <v>15</v>
      </c>
      <c r="D2680" s="4" t="n">
        <v>45182.6475231481</v>
      </c>
      <c r="E2680" s="5" t="n">
        <v>8.1</v>
      </c>
      <c r="F2680" s="0" t="str">
        <f aca="false">VLOOKUP(A2680,Водители!A:F,6,0)</f>
        <v>Ульяновск</v>
      </c>
      <c r="G2680" s="0" t="n">
        <f aca="false">VLOOKUP(C2680,Автомобили!A:F,6,0)</f>
        <v>0</v>
      </c>
      <c r="H2680" s="0" t="n">
        <f aca="false">G2680*(E2680/100)</f>
        <v>0</v>
      </c>
      <c r="I2680" s="0" t="n">
        <f aca="false">IF(F2680=$F$4,H2680,0)</f>
        <v>0</v>
      </c>
    </row>
    <row r="2681" customFormat="false" ht="13.8" hidden="true" customHeight="false" outlineLevel="0" collapsed="false">
      <c r="A2681" s="1" t="n">
        <v>18</v>
      </c>
      <c r="B2681" s="1" t="n">
        <v>2680</v>
      </c>
      <c r="C2681" s="1" t="n">
        <v>35</v>
      </c>
      <c r="D2681" s="4" t="n">
        <v>45182.6621180556</v>
      </c>
      <c r="E2681" s="5" t="n">
        <v>23.5</v>
      </c>
      <c r="F2681" s="0" t="str">
        <f aca="false">VLOOKUP(A2681,Водители!A:F,6,0)</f>
        <v>Чехов</v>
      </c>
      <c r="G2681" s="0" t="n">
        <f aca="false">VLOOKUP(C2681,Автомобили!A:F,6,0)</f>
        <v>12.5</v>
      </c>
      <c r="H2681" s="0" t="n">
        <f aca="false">G2681*(E2681/100)</f>
        <v>2.9375</v>
      </c>
      <c r="I2681" s="0" t="n">
        <f aca="false">IF(F2681=$F$4,H2681,0)</f>
        <v>0</v>
      </c>
    </row>
    <row r="2682" customFormat="false" ht="13.8" hidden="true" customHeight="false" outlineLevel="0" collapsed="false">
      <c r="A2682" s="1" t="n">
        <v>56</v>
      </c>
      <c r="B2682" s="1" t="n">
        <v>2681</v>
      </c>
      <c r="C2682" s="1" t="n">
        <v>38</v>
      </c>
      <c r="D2682" s="4" t="n">
        <v>45182.756400463</v>
      </c>
      <c r="E2682" s="5" t="n">
        <v>31.9</v>
      </c>
      <c r="F2682" s="0" t="str">
        <f aca="false">VLOOKUP(A2682,Водители!A:F,6,0)</f>
        <v>Чехов</v>
      </c>
      <c r="G2682" s="0" t="n">
        <f aca="false">VLOOKUP(C2682,Автомобили!A:F,6,0)</f>
        <v>11.8</v>
      </c>
      <c r="H2682" s="0" t="n">
        <f aca="false">G2682*(E2682/100)</f>
        <v>3.7642</v>
      </c>
      <c r="I2682" s="0" t="n">
        <f aca="false">IF(F2682=$F$4,H2682,0)</f>
        <v>0</v>
      </c>
    </row>
    <row r="2683" customFormat="false" ht="13.8" hidden="true" customHeight="false" outlineLevel="0" collapsed="false">
      <c r="A2683" s="1" t="n">
        <v>53</v>
      </c>
      <c r="B2683" s="1" t="n">
        <v>2682</v>
      </c>
      <c r="C2683" s="1" t="n">
        <v>14</v>
      </c>
      <c r="D2683" s="4" t="n">
        <v>45182.8137731482</v>
      </c>
      <c r="E2683" s="5" t="n">
        <v>10.8</v>
      </c>
      <c r="F2683" s="0" t="str">
        <f aca="false">VLOOKUP(A2683,Водители!A:F,6,0)</f>
        <v>Чехов</v>
      </c>
      <c r="G2683" s="0" t="n">
        <f aca="false">VLOOKUP(C2683,Автомобили!A:F,6,0)</f>
        <v>0</v>
      </c>
      <c r="H2683" s="0" t="n">
        <f aca="false">G2683*(E2683/100)</f>
        <v>0</v>
      </c>
      <c r="I2683" s="0" t="n">
        <f aca="false">IF(F2683=$F$4,H2683,0)</f>
        <v>0</v>
      </c>
    </row>
    <row r="2684" customFormat="false" ht="13.8" hidden="true" customHeight="false" outlineLevel="0" collapsed="false">
      <c r="A2684" s="1" t="n">
        <v>6</v>
      </c>
      <c r="B2684" s="1" t="n">
        <v>2683</v>
      </c>
      <c r="C2684" s="1" t="n">
        <v>6</v>
      </c>
      <c r="D2684" s="4" t="n">
        <v>45182.8273958333</v>
      </c>
      <c r="E2684" s="5" t="n">
        <v>10.3</v>
      </c>
      <c r="F2684" s="0" t="str">
        <f aca="false">VLOOKUP(A2684,Водители!A:F,6,0)</f>
        <v>Колпашево</v>
      </c>
      <c r="G2684" s="0" t="n">
        <f aca="false">VLOOKUP(C2684,Автомобили!A:F,6,0)</f>
        <v>13.5</v>
      </c>
      <c r="H2684" s="0" t="n">
        <f aca="false">G2684*(E2684/100)</f>
        <v>1.3905</v>
      </c>
      <c r="I2684" s="0" t="n">
        <f aca="false">IF(F2684=$F$4,H2684,0)</f>
        <v>0</v>
      </c>
    </row>
    <row r="2685" customFormat="false" ht="13.8" hidden="true" customHeight="false" outlineLevel="0" collapsed="false">
      <c r="A2685" s="1" t="n">
        <v>36</v>
      </c>
      <c r="B2685" s="1" t="n">
        <v>2684</v>
      </c>
      <c r="C2685" s="1" t="n">
        <v>32</v>
      </c>
      <c r="D2685" s="4" t="n">
        <v>45183.004224537</v>
      </c>
      <c r="E2685" s="5" t="n">
        <v>10.1</v>
      </c>
      <c r="F2685" s="0" t="str">
        <f aca="false">VLOOKUP(A2685,Водители!A:F,6,0)</f>
        <v>Колпашево</v>
      </c>
      <c r="G2685" s="0" t="n">
        <f aca="false">VLOOKUP(C2685,Автомобили!A:F,6,0)</f>
        <v>0</v>
      </c>
      <c r="H2685" s="0" t="n">
        <f aca="false">G2685*(E2685/100)</f>
        <v>0</v>
      </c>
      <c r="I2685" s="0" t="n">
        <f aca="false">IF(F2685=$F$4,H2685,0)</f>
        <v>0</v>
      </c>
    </row>
    <row r="2686" customFormat="false" ht="13.8" hidden="true" customHeight="false" outlineLevel="0" collapsed="false">
      <c r="A2686" s="1" t="n">
        <v>49</v>
      </c>
      <c r="B2686" s="1" t="n">
        <v>2685</v>
      </c>
      <c r="C2686" s="1" t="n">
        <v>31</v>
      </c>
      <c r="D2686" s="4" t="n">
        <v>45183.0842708333</v>
      </c>
      <c r="E2686" s="5" t="n">
        <v>13.1</v>
      </c>
      <c r="F2686" s="0" t="str">
        <f aca="false">VLOOKUP(A2686,Водители!A:F,6,0)</f>
        <v>Ставрополь</v>
      </c>
      <c r="G2686" s="0" t="n">
        <f aca="false">VLOOKUP(C2686,Автомобили!A:F,6,0)</f>
        <v>0</v>
      </c>
      <c r="H2686" s="0" t="n">
        <f aca="false">G2686*(E2686/100)</f>
        <v>0</v>
      </c>
      <c r="I2686" s="0" t="n">
        <f aca="false">IF(F2686=$F$4,H2686,0)</f>
        <v>0</v>
      </c>
    </row>
    <row r="2687" customFormat="false" ht="13.8" hidden="true" customHeight="false" outlineLevel="0" collapsed="false">
      <c r="A2687" s="1" t="n">
        <v>41</v>
      </c>
      <c r="B2687" s="1" t="n">
        <v>2686</v>
      </c>
      <c r="C2687" s="1" t="n">
        <v>15</v>
      </c>
      <c r="D2687" s="4" t="n">
        <v>45183.1442476852</v>
      </c>
      <c r="E2687" s="5" t="n">
        <v>46.8</v>
      </c>
      <c r="F2687" s="0" t="str">
        <f aca="false">VLOOKUP(A2687,Водители!A:F,6,0)</f>
        <v>Ульяновск</v>
      </c>
      <c r="G2687" s="0" t="n">
        <f aca="false">VLOOKUP(C2687,Автомобили!A:F,6,0)</f>
        <v>0</v>
      </c>
      <c r="H2687" s="0" t="n">
        <f aca="false">G2687*(E2687/100)</f>
        <v>0</v>
      </c>
      <c r="I2687" s="0" t="n">
        <f aca="false">IF(F2687=$F$4,H2687,0)</f>
        <v>0</v>
      </c>
    </row>
    <row r="2688" customFormat="false" ht="13.8" hidden="true" customHeight="false" outlineLevel="0" collapsed="false">
      <c r="A2688" s="1" t="n">
        <v>45</v>
      </c>
      <c r="B2688" s="1" t="n">
        <v>2687</v>
      </c>
      <c r="C2688" s="1" t="n">
        <v>30</v>
      </c>
      <c r="D2688" s="4" t="n">
        <v>45183.1719212963</v>
      </c>
      <c r="E2688" s="5" t="n">
        <v>7.2</v>
      </c>
      <c r="F2688" s="0" t="str">
        <f aca="false">VLOOKUP(A2688,Водители!A:F,6,0)</f>
        <v>Ставрополь</v>
      </c>
      <c r="G2688" s="0" t="n">
        <f aca="false">VLOOKUP(C2688,Автомобили!A:F,6,0)</f>
        <v>9.4</v>
      </c>
      <c r="H2688" s="0" t="n">
        <f aca="false">G2688*(E2688/100)</f>
        <v>0.6768</v>
      </c>
      <c r="I2688" s="0" t="n">
        <f aca="false">IF(F2688=$F$4,H2688,0)</f>
        <v>0</v>
      </c>
    </row>
    <row r="2689" customFormat="false" ht="13.8" hidden="true" customHeight="false" outlineLevel="0" collapsed="false">
      <c r="A2689" s="1" t="n">
        <v>45</v>
      </c>
      <c r="B2689" s="1" t="n">
        <v>2688</v>
      </c>
      <c r="C2689" s="1" t="n">
        <v>20</v>
      </c>
      <c r="D2689" s="4" t="n">
        <v>45183.2665625</v>
      </c>
      <c r="E2689" s="5" t="n">
        <v>33.4</v>
      </c>
      <c r="F2689" s="0" t="str">
        <f aca="false">VLOOKUP(A2689,Водители!A:F,6,0)</f>
        <v>Ставрополь</v>
      </c>
      <c r="G2689" s="0" t="n">
        <f aca="false">VLOOKUP(C2689,Автомобили!A:F,6,0)</f>
        <v>13.4</v>
      </c>
      <c r="H2689" s="0" t="n">
        <f aca="false">G2689*(E2689/100)</f>
        <v>4.4756</v>
      </c>
      <c r="I2689" s="0" t="n">
        <f aca="false">IF(F2689=$F$4,H2689,0)</f>
        <v>0</v>
      </c>
    </row>
    <row r="2690" customFormat="false" ht="13.8" hidden="true" customHeight="false" outlineLevel="0" collapsed="false">
      <c r="A2690" s="1" t="n">
        <v>3</v>
      </c>
      <c r="B2690" s="1" t="n">
        <v>2689</v>
      </c>
      <c r="C2690" s="1" t="n">
        <v>32</v>
      </c>
      <c r="D2690" s="4" t="n">
        <v>45183.5160069445</v>
      </c>
      <c r="E2690" s="5" t="n">
        <v>38.9</v>
      </c>
      <c r="F2690" s="0" t="str">
        <f aca="false">VLOOKUP(A2690,Водители!A:F,6,0)</f>
        <v>Колпашево</v>
      </c>
      <c r="G2690" s="0" t="n">
        <f aca="false">VLOOKUP(C2690,Автомобили!A:F,6,0)</f>
        <v>0</v>
      </c>
      <c r="H2690" s="0" t="n">
        <f aca="false">G2690*(E2690/100)</f>
        <v>0</v>
      </c>
      <c r="I2690" s="0" t="n">
        <f aca="false">IF(F2690=$F$4,H2690,0)</f>
        <v>0</v>
      </c>
    </row>
    <row r="2691" customFormat="false" ht="13.8" hidden="true" customHeight="false" outlineLevel="0" collapsed="false">
      <c r="A2691" s="1" t="n">
        <v>11</v>
      </c>
      <c r="B2691" s="1" t="n">
        <v>2690</v>
      </c>
      <c r="C2691" s="1" t="n">
        <v>7</v>
      </c>
      <c r="D2691" s="4" t="n">
        <v>45183.5434722222</v>
      </c>
      <c r="E2691" s="5" t="n">
        <v>9.3</v>
      </c>
      <c r="F2691" s="0" t="str">
        <f aca="false">VLOOKUP(A2691,Водители!A:F,6,0)</f>
        <v>Ульяновск</v>
      </c>
      <c r="G2691" s="0" t="n">
        <f aca="false">VLOOKUP(C2691,Автомобили!A:F,6,0)</f>
        <v>0</v>
      </c>
      <c r="H2691" s="0" t="n">
        <f aca="false">G2691*(E2691/100)</f>
        <v>0</v>
      </c>
      <c r="I2691" s="0" t="n">
        <f aca="false">IF(F2691=$F$4,H2691,0)</f>
        <v>0</v>
      </c>
    </row>
    <row r="2692" customFormat="false" ht="13.8" hidden="true" customHeight="false" outlineLevel="0" collapsed="false">
      <c r="A2692" s="1" t="n">
        <v>34</v>
      </c>
      <c r="B2692" s="1" t="n">
        <v>2691</v>
      </c>
      <c r="C2692" s="1" t="n">
        <v>6</v>
      </c>
      <c r="D2692" s="4" t="n">
        <v>45183.719375</v>
      </c>
      <c r="E2692" s="5" t="n">
        <v>15</v>
      </c>
      <c r="F2692" s="0" t="str">
        <f aca="false">VLOOKUP(A2692,Водители!A:F,6,0)</f>
        <v>Колпашево</v>
      </c>
      <c r="G2692" s="0" t="n">
        <f aca="false">VLOOKUP(C2692,Автомобили!A:F,6,0)</f>
        <v>13.5</v>
      </c>
      <c r="H2692" s="0" t="n">
        <f aca="false">G2692*(E2692/100)</f>
        <v>2.025</v>
      </c>
      <c r="I2692" s="0" t="n">
        <f aca="false">IF(F2692=$F$4,H2692,0)</f>
        <v>0</v>
      </c>
    </row>
    <row r="2693" customFormat="false" ht="13.8" hidden="true" customHeight="false" outlineLevel="0" collapsed="false">
      <c r="A2693" s="1" t="n">
        <v>16</v>
      </c>
      <c r="B2693" s="1" t="n">
        <v>2692</v>
      </c>
      <c r="C2693" s="1" t="n">
        <v>37</v>
      </c>
      <c r="D2693" s="4" t="n">
        <v>45183.8006018519</v>
      </c>
      <c r="E2693" s="5" t="n">
        <v>45.1</v>
      </c>
      <c r="F2693" s="0" t="str">
        <f aca="false">VLOOKUP(A2693,Водители!A:F,6,0)</f>
        <v>Ульяновск</v>
      </c>
      <c r="G2693" s="0" t="n">
        <f aca="false">VLOOKUP(C2693,Автомобили!A:F,6,0)</f>
        <v>15.8</v>
      </c>
      <c r="H2693" s="0" t="n">
        <f aca="false">G2693*(E2693/100)</f>
        <v>7.1258</v>
      </c>
      <c r="I2693" s="0" t="n">
        <f aca="false">IF(F2693=$F$4,H2693,0)</f>
        <v>7.1258</v>
      </c>
    </row>
    <row r="2694" customFormat="false" ht="13.8" hidden="true" customHeight="false" outlineLevel="0" collapsed="false">
      <c r="A2694" s="1" t="n">
        <v>2</v>
      </c>
      <c r="B2694" s="1" t="n">
        <v>2693</v>
      </c>
      <c r="C2694" s="1" t="n">
        <v>18</v>
      </c>
      <c r="D2694" s="4" t="n">
        <v>45183.8263425926</v>
      </c>
      <c r="E2694" s="5" t="n">
        <v>32.3</v>
      </c>
      <c r="F2694" s="0" t="str">
        <f aca="false">VLOOKUP(A2694,Водители!A:F,6,0)</f>
        <v>Каневская</v>
      </c>
      <c r="G2694" s="0" t="n">
        <f aca="false">VLOOKUP(C2694,Автомобили!A:F,6,0)</f>
        <v>0</v>
      </c>
      <c r="H2694" s="0" t="n">
        <f aca="false">G2694*(E2694/100)</f>
        <v>0</v>
      </c>
      <c r="I2694" s="0" t="n">
        <f aca="false">IF(F2694=$F$4,H2694,0)</f>
        <v>0</v>
      </c>
    </row>
    <row r="2695" customFormat="false" ht="13.8" hidden="true" customHeight="false" outlineLevel="0" collapsed="false">
      <c r="A2695" s="1" t="n">
        <v>57</v>
      </c>
      <c r="B2695" s="1" t="n">
        <v>2694</v>
      </c>
      <c r="C2695" s="1" t="n">
        <v>36</v>
      </c>
      <c r="D2695" s="4" t="n">
        <v>45184.1327777778</v>
      </c>
      <c r="E2695" s="5" t="n">
        <v>15.8</v>
      </c>
      <c r="F2695" s="0" t="str">
        <f aca="false">VLOOKUP(A2695,Водители!A:F,6,0)</f>
        <v>Каневская</v>
      </c>
      <c r="G2695" s="0" t="n">
        <f aca="false">VLOOKUP(C2695,Автомобили!A:F,6,0)</f>
        <v>0</v>
      </c>
      <c r="H2695" s="0" t="n">
        <f aca="false">G2695*(E2695/100)</f>
        <v>0</v>
      </c>
      <c r="I2695" s="0" t="n">
        <f aca="false">IF(F2695=$F$4,H2695,0)</f>
        <v>0</v>
      </c>
    </row>
    <row r="2696" customFormat="false" ht="13.8" hidden="true" customHeight="false" outlineLevel="0" collapsed="false">
      <c r="A2696" s="1" t="n">
        <v>12</v>
      </c>
      <c r="B2696" s="1" t="n">
        <v>2695</v>
      </c>
      <c r="C2696" s="1" t="n">
        <v>29</v>
      </c>
      <c r="D2696" s="4" t="n">
        <v>45184.2205324074</v>
      </c>
      <c r="E2696" s="5" t="n">
        <v>10.1</v>
      </c>
      <c r="F2696" s="0" t="str">
        <f aca="false">VLOOKUP(A2696,Водители!A:F,6,0)</f>
        <v>Ставрополь</v>
      </c>
      <c r="G2696" s="0" t="n">
        <f aca="false">VLOOKUP(C2696,Автомобили!A:F,6,0)</f>
        <v>0</v>
      </c>
      <c r="H2696" s="0" t="n">
        <f aca="false">G2696*(E2696/100)</f>
        <v>0</v>
      </c>
      <c r="I2696" s="0" t="n">
        <f aca="false">IF(F2696=$F$4,H2696,0)</f>
        <v>0</v>
      </c>
    </row>
    <row r="2697" customFormat="false" ht="13.8" hidden="true" customHeight="false" outlineLevel="0" collapsed="false">
      <c r="A2697" s="1" t="n">
        <v>41</v>
      </c>
      <c r="B2697" s="1" t="n">
        <v>2696</v>
      </c>
      <c r="C2697" s="1" t="n">
        <v>8</v>
      </c>
      <c r="D2697" s="4" t="n">
        <v>45184.2310416667</v>
      </c>
      <c r="E2697" s="5" t="n">
        <v>34.2</v>
      </c>
      <c r="F2697" s="0" t="str">
        <f aca="false">VLOOKUP(A2697,Водители!A:F,6,0)</f>
        <v>Ульяновск</v>
      </c>
      <c r="G2697" s="0" t="n">
        <f aca="false">VLOOKUP(C2697,Автомобили!A:F,6,0)</f>
        <v>15.6</v>
      </c>
      <c r="H2697" s="0" t="n">
        <f aca="false">G2697*(E2697/100)</f>
        <v>5.3352</v>
      </c>
      <c r="I2697" s="0" t="n">
        <f aca="false">IF(F2697=$F$4,H2697,0)</f>
        <v>5.3352</v>
      </c>
    </row>
    <row r="2698" customFormat="false" ht="13.8" hidden="true" customHeight="false" outlineLevel="0" collapsed="false">
      <c r="A2698" s="1" t="n">
        <v>6</v>
      </c>
      <c r="B2698" s="1" t="n">
        <v>2697</v>
      </c>
      <c r="C2698" s="1" t="n">
        <v>32</v>
      </c>
      <c r="D2698" s="4" t="n">
        <v>45184.3326736111</v>
      </c>
      <c r="E2698" s="5" t="n">
        <v>34.9</v>
      </c>
      <c r="F2698" s="0" t="str">
        <f aca="false">VLOOKUP(A2698,Водители!A:F,6,0)</f>
        <v>Колпашево</v>
      </c>
      <c r="G2698" s="0" t="n">
        <f aca="false">VLOOKUP(C2698,Автомобили!A:F,6,0)</f>
        <v>0</v>
      </c>
      <c r="H2698" s="0" t="n">
        <f aca="false">G2698*(E2698/100)</f>
        <v>0</v>
      </c>
      <c r="I2698" s="0" t="n">
        <f aca="false">IF(F2698=$F$4,H2698,0)</f>
        <v>0</v>
      </c>
    </row>
    <row r="2699" customFormat="false" ht="13.8" hidden="true" customHeight="false" outlineLevel="0" collapsed="false">
      <c r="A2699" s="1" t="n">
        <v>51</v>
      </c>
      <c r="B2699" s="1" t="n">
        <v>2698</v>
      </c>
      <c r="C2699" s="1" t="n">
        <v>37</v>
      </c>
      <c r="D2699" s="4" t="n">
        <v>45184.3626967593</v>
      </c>
      <c r="E2699" s="5" t="n">
        <v>59.4</v>
      </c>
      <c r="F2699" s="0" t="str">
        <f aca="false">VLOOKUP(A2699,Водители!A:F,6,0)</f>
        <v>Ульяновск</v>
      </c>
      <c r="G2699" s="0" t="n">
        <f aca="false">VLOOKUP(C2699,Автомобили!A:F,6,0)</f>
        <v>15.8</v>
      </c>
      <c r="H2699" s="0" t="n">
        <f aca="false">G2699*(E2699/100)</f>
        <v>9.3852</v>
      </c>
      <c r="I2699" s="0" t="n">
        <f aca="false">IF(F2699=$F$4,H2699,0)</f>
        <v>9.3852</v>
      </c>
    </row>
    <row r="2700" customFormat="false" ht="13.8" hidden="true" customHeight="false" outlineLevel="0" collapsed="false">
      <c r="A2700" s="1" t="n">
        <v>31</v>
      </c>
      <c r="B2700" s="1" t="n">
        <v>2699</v>
      </c>
      <c r="C2700" s="1" t="n">
        <v>13</v>
      </c>
      <c r="D2700" s="4" t="n">
        <v>45184.3698263889</v>
      </c>
      <c r="E2700" s="5" t="n">
        <v>26.1</v>
      </c>
      <c r="F2700" s="0" t="str">
        <f aca="false">VLOOKUP(A2700,Водители!A:F,6,0)</f>
        <v>Малгобек</v>
      </c>
      <c r="G2700" s="0" t="n">
        <f aca="false">VLOOKUP(C2700,Автомобили!A:F,6,0)</f>
        <v>14.5</v>
      </c>
      <c r="H2700" s="0" t="n">
        <f aca="false">G2700*(E2700/100)</f>
        <v>3.7845</v>
      </c>
      <c r="I2700" s="0" t="n">
        <f aca="false">IF(F2700=$F$4,H2700,0)</f>
        <v>0</v>
      </c>
    </row>
    <row r="2701" customFormat="false" ht="13.8" hidden="true" customHeight="false" outlineLevel="0" collapsed="false">
      <c r="A2701" s="1" t="n">
        <v>60</v>
      </c>
      <c r="B2701" s="1" t="n">
        <v>2700</v>
      </c>
      <c r="C2701" s="1" t="n">
        <v>23</v>
      </c>
      <c r="D2701" s="4" t="n">
        <v>45184.4181712963</v>
      </c>
      <c r="E2701" s="5" t="n">
        <v>6</v>
      </c>
      <c r="F2701" s="0" t="str">
        <f aca="false">VLOOKUP(A2701,Водители!A:F,6,0)</f>
        <v>Малгобек</v>
      </c>
      <c r="G2701" s="0" t="n">
        <f aca="false">VLOOKUP(C2701,Автомобили!A:F,6,0)</f>
        <v>11.3</v>
      </c>
      <c r="H2701" s="0" t="n">
        <f aca="false">G2701*(E2701/100)</f>
        <v>0.678</v>
      </c>
      <c r="I2701" s="0" t="n">
        <f aca="false">IF(F2701=$F$4,H2701,0)</f>
        <v>0</v>
      </c>
    </row>
    <row r="2702" customFormat="false" ht="13.8" hidden="true" customHeight="false" outlineLevel="0" collapsed="false">
      <c r="A2702" s="1" t="n">
        <v>19</v>
      </c>
      <c r="B2702" s="1" t="n">
        <v>2701</v>
      </c>
      <c r="C2702" s="1" t="n">
        <v>12</v>
      </c>
      <c r="D2702" s="4" t="n">
        <v>45184.4543865741</v>
      </c>
      <c r="E2702" s="5" t="n">
        <v>59.8</v>
      </c>
      <c r="F2702" s="0" t="str">
        <f aca="false">VLOOKUP(A2702,Водители!A:F,6,0)</f>
        <v>Каневская</v>
      </c>
      <c r="G2702" s="0" t="n">
        <f aca="false">VLOOKUP(C2702,Автомобили!A:F,6,0)</f>
        <v>0</v>
      </c>
      <c r="H2702" s="0" t="n">
        <f aca="false">G2702*(E2702/100)</f>
        <v>0</v>
      </c>
      <c r="I2702" s="0" t="n">
        <f aca="false">IF(F2702=$F$4,H2702,0)</f>
        <v>0</v>
      </c>
    </row>
    <row r="2703" customFormat="false" ht="13.8" hidden="true" customHeight="false" outlineLevel="0" collapsed="false">
      <c r="A2703" s="1" t="n">
        <v>5</v>
      </c>
      <c r="B2703" s="1" t="n">
        <v>2702</v>
      </c>
      <c r="C2703" s="1" t="n">
        <v>18</v>
      </c>
      <c r="D2703" s="4" t="n">
        <v>45184.4895023148</v>
      </c>
      <c r="E2703" s="5" t="n">
        <v>57.4</v>
      </c>
      <c r="F2703" s="0" t="str">
        <f aca="false">VLOOKUP(A2703,Водители!A:F,6,0)</f>
        <v>Каневская</v>
      </c>
      <c r="G2703" s="0" t="n">
        <f aca="false">VLOOKUP(C2703,Автомобили!A:F,6,0)</f>
        <v>0</v>
      </c>
      <c r="H2703" s="0" t="n">
        <f aca="false">G2703*(E2703/100)</f>
        <v>0</v>
      </c>
      <c r="I2703" s="0" t="n">
        <f aca="false">IF(F2703=$F$4,H2703,0)</f>
        <v>0</v>
      </c>
    </row>
    <row r="2704" customFormat="false" ht="13.8" hidden="true" customHeight="false" outlineLevel="0" collapsed="false">
      <c r="A2704" s="1" t="n">
        <v>43</v>
      </c>
      <c r="B2704" s="1" t="n">
        <v>2703</v>
      </c>
      <c r="C2704" s="1" t="n">
        <v>6</v>
      </c>
      <c r="D2704" s="4" t="n">
        <v>45184.5027893519</v>
      </c>
      <c r="E2704" s="5" t="n">
        <v>6.8</v>
      </c>
      <c r="F2704" s="0" t="str">
        <f aca="false">VLOOKUP(A2704,Водители!A:F,6,0)</f>
        <v>Колпашево</v>
      </c>
      <c r="G2704" s="0" t="n">
        <f aca="false">VLOOKUP(C2704,Автомобили!A:F,6,0)</f>
        <v>13.5</v>
      </c>
      <c r="H2704" s="0" t="n">
        <f aca="false">G2704*(E2704/100)</f>
        <v>0.918</v>
      </c>
      <c r="I2704" s="0" t="n">
        <f aca="false">IF(F2704=$F$4,H2704,0)</f>
        <v>0</v>
      </c>
    </row>
    <row r="2705" customFormat="false" ht="13.8" hidden="true" customHeight="false" outlineLevel="0" collapsed="false">
      <c r="A2705" s="1" t="n">
        <v>24</v>
      </c>
      <c r="B2705" s="1" t="n">
        <v>2704</v>
      </c>
      <c r="C2705" s="1" t="n">
        <v>1</v>
      </c>
      <c r="D2705" s="4" t="n">
        <v>45184.5095138889</v>
      </c>
      <c r="E2705" s="5" t="n">
        <v>35.9</v>
      </c>
      <c r="F2705" s="0" t="str">
        <f aca="false">VLOOKUP(A2705,Водители!A:F,6,0)</f>
        <v>Бодайбо</v>
      </c>
      <c r="G2705" s="0" t="n">
        <f aca="false">VLOOKUP(C2705,Автомобили!A:F,6,0)</f>
        <v>0</v>
      </c>
      <c r="H2705" s="0" t="n">
        <f aca="false">G2705*(E2705/100)</f>
        <v>0</v>
      </c>
      <c r="I2705" s="0" t="n">
        <f aca="false">IF(F2705=$F$4,H2705,0)</f>
        <v>0</v>
      </c>
    </row>
    <row r="2706" customFormat="false" ht="13.8" hidden="true" customHeight="false" outlineLevel="0" collapsed="false">
      <c r="A2706" s="1" t="n">
        <v>2</v>
      </c>
      <c r="B2706" s="1" t="n">
        <v>2705</v>
      </c>
      <c r="C2706" s="1" t="n">
        <v>36</v>
      </c>
      <c r="D2706" s="4" t="n">
        <v>45184.5471875</v>
      </c>
      <c r="E2706" s="5" t="n">
        <v>26.3</v>
      </c>
      <c r="F2706" s="0" t="str">
        <f aca="false">VLOOKUP(A2706,Водители!A:F,6,0)</f>
        <v>Каневская</v>
      </c>
      <c r="G2706" s="0" t="n">
        <f aca="false">VLOOKUP(C2706,Автомобили!A:F,6,0)</f>
        <v>0</v>
      </c>
      <c r="H2706" s="0" t="n">
        <f aca="false">G2706*(E2706/100)</f>
        <v>0</v>
      </c>
      <c r="I2706" s="0" t="n">
        <f aca="false">IF(F2706=$F$4,H2706,0)</f>
        <v>0</v>
      </c>
    </row>
    <row r="2707" customFormat="false" ht="13.8" hidden="true" customHeight="false" outlineLevel="0" collapsed="false">
      <c r="A2707" s="1" t="n">
        <v>7</v>
      </c>
      <c r="B2707" s="1" t="n">
        <v>2706</v>
      </c>
      <c r="C2707" s="1" t="n">
        <v>42</v>
      </c>
      <c r="D2707" s="4" t="n">
        <v>45184.82625</v>
      </c>
      <c r="E2707" s="5" t="n">
        <v>44.7</v>
      </c>
      <c r="F2707" s="0" t="str">
        <f aca="false">VLOOKUP(A2707,Водители!A:F,6,0)</f>
        <v>Бодайбо</v>
      </c>
      <c r="G2707" s="0" t="n">
        <f aca="false">VLOOKUP(C2707,Автомобили!A:F,6,0)</f>
        <v>15.3</v>
      </c>
      <c r="H2707" s="0" t="n">
        <f aca="false">G2707*(E2707/100)</f>
        <v>6.8391</v>
      </c>
      <c r="I2707" s="0" t="n">
        <f aca="false">IF(F2707=$F$4,H2707,0)</f>
        <v>0</v>
      </c>
    </row>
    <row r="2708" customFormat="false" ht="13.8" hidden="true" customHeight="false" outlineLevel="0" collapsed="false">
      <c r="A2708" s="1" t="n">
        <v>41</v>
      </c>
      <c r="B2708" s="1" t="n">
        <v>2707</v>
      </c>
      <c r="C2708" s="1" t="n">
        <v>33</v>
      </c>
      <c r="D2708" s="4" t="n">
        <v>45184.8527314815</v>
      </c>
      <c r="E2708" s="5" t="n">
        <v>1.7</v>
      </c>
      <c r="F2708" s="0" t="str">
        <f aca="false">VLOOKUP(A2708,Водители!A:F,6,0)</f>
        <v>Ульяновск</v>
      </c>
      <c r="G2708" s="0" t="n">
        <f aca="false">VLOOKUP(C2708,Автомобили!A:F,6,0)</f>
        <v>13.1</v>
      </c>
      <c r="H2708" s="0" t="n">
        <f aca="false">G2708*(E2708/100)</f>
        <v>0.2227</v>
      </c>
      <c r="I2708" s="0" t="n">
        <f aca="false">IF(F2708=$F$4,H2708,0)</f>
        <v>0.2227</v>
      </c>
    </row>
    <row r="2709" customFormat="false" ht="13.8" hidden="true" customHeight="false" outlineLevel="0" collapsed="false">
      <c r="A2709" s="1" t="n">
        <v>28</v>
      </c>
      <c r="B2709" s="1" t="n">
        <v>2708</v>
      </c>
      <c r="C2709" s="1" t="n">
        <v>38</v>
      </c>
      <c r="D2709" s="4" t="n">
        <v>45184.9327777778</v>
      </c>
      <c r="E2709" s="5" t="n">
        <v>20.6</v>
      </c>
      <c r="F2709" s="0" t="str">
        <f aca="false">VLOOKUP(A2709,Водители!A:F,6,0)</f>
        <v>Чехов</v>
      </c>
      <c r="G2709" s="0" t="n">
        <f aca="false">VLOOKUP(C2709,Автомобили!A:F,6,0)</f>
        <v>11.8</v>
      </c>
      <c r="H2709" s="0" t="n">
        <f aca="false">G2709*(E2709/100)</f>
        <v>2.4308</v>
      </c>
      <c r="I2709" s="0" t="n">
        <f aca="false">IF(F2709=$F$4,H2709,0)</f>
        <v>0</v>
      </c>
    </row>
    <row r="2710" customFormat="false" ht="13.8" hidden="true" customHeight="false" outlineLevel="0" collapsed="false">
      <c r="A2710" s="1" t="n">
        <v>9</v>
      </c>
      <c r="B2710" s="1" t="n">
        <v>2709</v>
      </c>
      <c r="C2710" s="1" t="n">
        <v>30</v>
      </c>
      <c r="D2710" s="4" t="n">
        <v>45184.9734490741</v>
      </c>
      <c r="E2710" s="5" t="n">
        <v>49</v>
      </c>
      <c r="F2710" s="0" t="str">
        <f aca="false">VLOOKUP(A2710,Водители!A:F,6,0)</f>
        <v>Ставрополь</v>
      </c>
      <c r="G2710" s="0" t="n">
        <f aca="false">VLOOKUP(C2710,Автомобили!A:F,6,0)</f>
        <v>9.4</v>
      </c>
      <c r="H2710" s="0" t="n">
        <f aca="false">G2710*(E2710/100)</f>
        <v>4.606</v>
      </c>
      <c r="I2710" s="0" t="n">
        <f aca="false">IF(F2710=$F$4,H2710,0)</f>
        <v>0</v>
      </c>
    </row>
    <row r="2711" customFormat="false" ht="13.8" hidden="true" customHeight="false" outlineLevel="0" collapsed="false">
      <c r="A2711" s="1" t="n">
        <v>34</v>
      </c>
      <c r="B2711" s="1" t="n">
        <v>2710</v>
      </c>
      <c r="C2711" s="1" t="n">
        <v>6</v>
      </c>
      <c r="D2711" s="4" t="n">
        <v>45184.9766666667</v>
      </c>
      <c r="E2711" s="5" t="n">
        <v>27.1</v>
      </c>
      <c r="F2711" s="0" t="str">
        <f aca="false">VLOOKUP(A2711,Водители!A:F,6,0)</f>
        <v>Колпашево</v>
      </c>
      <c r="G2711" s="0" t="n">
        <f aca="false">VLOOKUP(C2711,Автомобили!A:F,6,0)</f>
        <v>13.5</v>
      </c>
      <c r="H2711" s="0" t="n">
        <f aca="false">G2711*(E2711/100)</f>
        <v>3.6585</v>
      </c>
      <c r="I2711" s="0" t="n">
        <f aca="false">IF(F2711=$F$4,H2711,0)</f>
        <v>0</v>
      </c>
    </row>
    <row r="2712" customFormat="false" ht="13.8" hidden="true" customHeight="false" outlineLevel="0" collapsed="false">
      <c r="A2712" s="1" t="n">
        <v>2</v>
      </c>
      <c r="B2712" s="1" t="n">
        <v>2711</v>
      </c>
      <c r="C2712" s="1" t="n">
        <v>36</v>
      </c>
      <c r="D2712" s="4" t="n">
        <v>45184.9923263889</v>
      </c>
      <c r="E2712" s="5" t="n">
        <v>13.1</v>
      </c>
      <c r="F2712" s="0" t="str">
        <f aca="false">VLOOKUP(A2712,Водители!A:F,6,0)</f>
        <v>Каневская</v>
      </c>
      <c r="G2712" s="0" t="n">
        <f aca="false">VLOOKUP(C2712,Автомобили!A:F,6,0)</f>
        <v>0</v>
      </c>
      <c r="H2712" s="0" t="n">
        <f aca="false">G2712*(E2712/100)</f>
        <v>0</v>
      </c>
      <c r="I2712" s="0" t="n">
        <f aca="false">IF(F2712=$F$4,H2712,0)</f>
        <v>0</v>
      </c>
    </row>
    <row r="2713" customFormat="false" ht="13.8" hidden="true" customHeight="false" outlineLevel="0" collapsed="false">
      <c r="A2713" s="1" t="n">
        <v>17</v>
      </c>
      <c r="B2713" s="1" t="n">
        <v>2712</v>
      </c>
      <c r="C2713" s="1" t="n">
        <v>32</v>
      </c>
      <c r="D2713" s="4" t="n">
        <v>45185.0274189815</v>
      </c>
      <c r="E2713" s="5" t="n">
        <v>46.9</v>
      </c>
      <c r="F2713" s="0" t="str">
        <f aca="false">VLOOKUP(A2713,Водители!A:F,6,0)</f>
        <v>Колпашево</v>
      </c>
      <c r="G2713" s="0" t="n">
        <f aca="false">VLOOKUP(C2713,Автомобили!A:F,6,0)</f>
        <v>0</v>
      </c>
      <c r="H2713" s="0" t="n">
        <f aca="false">G2713*(E2713/100)</f>
        <v>0</v>
      </c>
      <c r="I2713" s="0" t="n">
        <f aca="false">IF(F2713=$F$4,H2713,0)</f>
        <v>0</v>
      </c>
    </row>
    <row r="2714" customFormat="false" ht="13.8" hidden="true" customHeight="false" outlineLevel="0" collapsed="false">
      <c r="A2714" s="1" t="n">
        <v>27</v>
      </c>
      <c r="B2714" s="1" t="n">
        <v>2713</v>
      </c>
      <c r="C2714" s="1" t="n">
        <v>17</v>
      </c>
      <c r="D2714" s="4" t="n">
        <v>45185.0649768519</v>
      </c>
      <c r="E2714" s="5" t="n">
        <v>34.3</v>
      </c>
      <c r="F2714" s="0" t="str">
        <f aca="false">VLOOKUP(A2714,Водители!A:F,6,0)</f>
        <v>Белореченск</v>
      </c>
      <c r="G2714" s="0" t="n">
        <f aca="false">VLOOKUP(C2714,Автомобили!A:F,6,0)</f>
        <v>12</v>
      </c>
      <c r="H2714" s="0" t="n">
        <f aca="false">G2714*(E2714/100)</f>
        <v>4.116</v>
      </c>
      <c r="I2714" s="0" t="n">
        <f aca="false">IF(F2714=$F$4,H2714,0)</f>
        <v>0</v>
      </c>
    </row>
    <row r="2715" customFormat="false" ht="13.8" hidden="true" customHeight="false" outlineLevel="0" collapsed="false">
      <c r="A2715" s="1" t="n">
        <v>2</v>
      </c>
      <c r="B2715" s="1" t="n">
        <v>2714</v>
      </c>
      <c r="C2715" s="1" t="n">
        <v>3</v>
      </c>
      <c r="D2715" s="4" t="n">
        <v>45185.1238657407</v>
      </c>
      <c r="E2715" s="5" t="n">
        <v>12.9</v>
      </c>
      <c r="F2715" s="0" t="str">
        <f aca="false">VLOOKUP(A2715,Водители!A:F,6,0)</f>
        <v>Каневская</v>
      </c>
      <c r="G2715" s="0" t="n">
        <f aca="false">VLOOKUP(C2715,Автомобили!A:F,6,0)</f>
        <v>0</v>
      </c>
      <c r="H2715" s="0" t="n">
        <f aca="false">G2715*(E2715/100)</f>
        <v>0</v>
      </c>
      <c r="I2715" s="0" t="n">
        <f aca="false">IF(F2715=$F$4,H2715,0)</f>
        <v>0</v>
      </c>
    </row>
    <row r="2716" customFormat="false" ht="13.8" hidden="true" customHeight="false" outlineLevel="0" collapsed="false">
      <c r="A2716" s="1" t="n">
        <v>50</v>
      </c>
      <c r="B2716" s="1" t="n">
        <v>2715</v>
      </c>
      <c r="C2716" s="1" t="n">
        <v>4</v>
      </c>
      <c r="D2716" s="4" t="n">
        <v>45185.1438773148</v>
      </c>
      <c r="E2716" s="5" t="n">
        <v>49.4</v>
      </c>
      <c r="F2716" s="0" t="str">
        <f aca="false">VLOOKUP(A2716,Водители!A:F,6,0)</f>
        <v>Белореченск</v>
      </c>
      <c r="G2716" s="0" t="n">
        <f aca="false">VLOOKUP(C2716,Автомобили!A:F,6,0)</f>
        <v>0</v>
      </c>
      <c r="H2716" s="0" t="n">
        <f aca="false">G2716*(E2716/100)</f>
        <v>0</v>
      </c>
      <c r="I2716" s="0" t="n">
        <f aca="false">IF(F2716=$F$4,H2716,0)</f>
        <v>0</v>
      </c>
    </row>
    <row r="2717" customFormat="false" ht="13.8" hidden="true" customHeight="false" outlineLevel="0" collapsed="false">
      <c r="A2717" s="1" t="n">
        <v>17</v>
      </c>
      <c r="B2717" s="1" t="n">
        <v>2716</v>
      </c>
      <c r="C2717" s="1" t="n">
        <v>6</v>
      </c>
      <c r="D2717" s="4" t="n">
        <v>45185.2346180556</v>
      </c>
      <c r="E2717" s="5" t="n">
        <v>36.1</v>
      </c>
      <c r="F2717" s="0" t="str">
        <f aca="false">VLOOKUP(A2717,Водители!A:F,6,0)</f>
        <v>Колпашево</v>
      </c>
      <c r="G2717" s="0" t="n">
        <f aca="false">VLOOKUP(C2717,Автомобили!A:F,6,0)</f>
        <v>13.5</v>
      </c>
      <c r="H2717" s="0" t="n">
        <f aca="false">G2717*(E2717/100)</f>
        <v>4.8735</v>
      </c>
      <c r="I2717" s="0" t="n">
        <f aca="false">IF(F2717=$F$4,H2717,0)</f>
        <v>0</v>
      </c>
    </row>
    <row r="2718" customFormat="false" ht="13.8" hidden="true" customHeight="false" outlineLevel="0" collapsed="false">
      <c r="A2718" s="1" t="n">
        <v>2</v>
      </c>
      <c r="B2718" s="1" t="n">
        <v>2717</v>
      </c>
      <c r="C2718" s="1" t="n">
        <v>12</v>
      </c>
      <c r="D2718" s="4" t="n">
        <v>45185.4913194444</v>
      </c>
      <c r="E2718" s="5" t="n">
        <v>35.4</v>
      </c>
      <c r="F2718" s="0" t="str">
        <f aca="false">VLOOKUP(A2718,Водители!A:F,6,0)</f>
        <v>Каневская</v>
      </c>
      <c r="G2718" s="0" t="n">
        <f aca="false">VLOOKUP(C2718,Автомобили!A:F,6,0)</f>
        <v>0</v>
      </c>
      <c r="H2718" s="0" t="n">
        <f aca="false">G2718*(E2718/100)</f>
        <v>0</v>
      </c>
      <c r="I2718" s="0" t="n">
        <f aca="false">IF(F2718=$F$4,H2718,0)</f>
        <v>0</v>
      </c>
    </row>
    <row r="2719" customFormat="false" ht="13.8" hidden="true" customHeight="false" outlineLevel="0" collapsed="false">
      <c r="A2719" s="1" t="n">
        <v>50</v>
      </c>
      <c r="B2719" s="1" t="n">
        <v>2718</v>
      </c>
      <c r="C2719" s="1" t="n">
        <v>4</v>
      </c>
      <c r="D2719" s="4" t="n">
        <v>45185.6202777778</v>
      </c>
      <c r="E2719" s="5" t="n">
        <v>2.5</v>
      </c>
      <c r="F2719" s="0" t="str">
        <f aca="false">VLOOKUP(A2719,Водители!A:F,6,0)</f>
        <v>Белореченск</v>
      </c>
      <c r="G2719" s="0" t="n">
        <f aca="false">VLOOKUP(C2719,Автомобили!A:F,6,0)</f>
        <v>0</v>
      </c>
      <c r="H2719" s="0" t="n">
        <f aca="false">G2719*(E2719/100)</f>
        <v>0</v>
      </c>
      <c r="I2719" s="0" t="n">
        <f aca="false">IF(F2719=$F$4,H2719,0)</f>
        <v>0</v>
      </c>
    </row>
    <row r="2720" customFormat="false" ht="13.8" hidden="true" customHeight="false" outlineLevel="0" collapsed="false">
      <c r="A2720" s="1" t="n">
        <v>62</v>
      </c>
      <c r="B2720" s="1" t="n">
        <v>2719</v>
      </c>
      <c r="C2720" s="1" t="n">
        <v>35</v>
      </c>
      <c r="D2720" s="4" t="n">
        <v>45185.6359027778</v>
      </c>
      <c r="E2720" s="5" t="n">
        <v>6.5</v>
      </c>
      <c r="F2720" s="0" t="str">
        <f aca="false">VLOOKUP(A2720,Водители!A:F,6,0)</f>
        <v>Чехов</v>
      </c>
      <c r="G2720" s="0" t="n">
        <f aca="false">VLOOKUP(C2720,Автомобили!A:F,6,0)</f>
        <v>12.5</v>
      </c>
      <c r="H2720" s="0" t="n">
        <f aca="false">G2720*(E2720/100)</f>
        <v>0.8125</v>
      </c>
      <c r="I2720" s="0" t="n">
        <f aca="false">IF(F2720=$F$4,H2720,0)</f>
        <v>0</v>
      </c>
    </row>
    <row r="2721" customFormat="false" ht="13.8" hidden="true" customHeight="false" outlineLevel="0" collapsed="false">
      <c r="A2721" s="1" t="n">
        <v>43</v>
      </c>
      <c r="B2721" s="1" t="n">
        <v>2720</v>
      </c>
      <c r="C2721" s="1" t="n">
        <v>6</v>
      </c>
      <c r="D2721" s="4" t="n">
        <v>45185.7928009259</v>
      </c>
      <c r="E2721" s="5" t="n">
        <v>21.8</v>
      </c>
      <c r="F2721" s="0" t="str">
        <f aca="false">VLOOKUP(A2721,Водители!A:F,6,0)</f>
        <v>Колпашево</v>
      </c>
      <c r="G2721" s="0" t="n">
        <f aca="false">VLOOKUP(C2721,Автомобили!A:F,6,0)</f>
        <v>13.5</v>
      </c>
      <c r="H2721" s="0" t="n">
        <f aca="false">G2721*(E2721/100)</f>
        <v>2.943</v>
      </c>
      <c r="I2721" s="0" t="n">
        <f aca="false">IF(F2721=$F$4,H2721,0)</f>
        <v>0</v>
      </c>
    </row>
    <row r="2722" customFormat="false" ht="13.8" hidden="true" customHeight="false" outlineLevel="0" collapsed="false">
      <c r="A2722" s="1" t="n">
        <v>28</v>
      </c>
      <c r="B2722" s="1" t="n">
        <v>2721</v>
      </c>
      <c r="C2722" s="1" t="n">
        <v>38</v>
      </c>
      <c r="D2722" s="4" t="n">
        <v>45185.7962847222</v>
      </c>
      <c r="E2722" s="5" t="n">
        <v>30</v>
      </c>
      <c r="F2722" s="0" t="str">
        <f aca="false">VLOOKUP(A2722,Водители!A:F,6,0)</f>
        <v>Чехов</v>
      </c>
      <c r="G2722" s="0" t="n">
        <f aca="false">VLOOKUP(C2722,Автомобили!A:F,6,0)</f>
        <v>11.8</v>
      </c>
      <c r="H2722" s="0" t="n">
        <f aca="false">G2722*(E2722/100)</f>
        <v>3.54</v>
      </c>
      <c r="I2722" s="0" t="n">
        <f aca="false">IF(F2722=$F$4,H2722,0)</f>
        <v>0</v>
      </c>
    </row>
    <row r="2723" customFormat="false" ht="13.8" hidden="true" customHeight="false" outlineLevel="0" collapsed="false">
      <c r="A2723" s="1" t="n">
        <v>31</v>
      </c>
      <c r="B2723" s="1" t="n">
        <v>2722</v>
      </c>
      <c r="C2723" s="1" t="n">
        <v>13</v>
      </c>
      <c r="D2723" s="4" t="n">
        <v>45185.8833796296</v>
      </c>
      <c r="E2723" s="5" t="n">
        <v>8.9</v>
      </c>
      <c r="F2723" s="0" t="str">
        <f aca="false">VLOOKUP(A2723,Водители!A:F,6,0)</f>
        <v>Малгобек</v>
      </c>
      <c r="G2723" s="0" t="n">
        <f aca="false">VLOOKUP(C2723,Автомобили!A:F,6,0)</f>
        <v>14.5</v>
      </c>
      <c r="H2723" s="0" t="n">
        <f aca="false">G2723*(E2723/100)</f>
        <v>1.2905</v>
      </c>
      <c r="I2723" s="0" t="n">
        <f aca="false">IF(F2723=$F$4,H2723,0)</f>
        <v>0</v>
      </c>
    </row>
    <row r="2724" customFormat="false" ht="13.8" hidden="true" customHeight="false" outlineLevel="0" collapsed="false">
      <c r="A2724" s="1" t="n">
        <v>24</v>
      </c>
      <c r="B2724" s="1" t="n">
        <v>2723</v>
      </c>
      <c r="C2724" s="1" t="n">
        <v>42</v>
      </c>
      <c r="D2724" s="4" t="n">
        <v>45185.9280902778</v>
      </c>
      <c r="E2724" s="5" t="n">
        <v>14.6</v>
      </c>
      <c r="F2724" s="0" t="str">
        <f aca="false">VLOOKUP(A2724,Водители!A:F,6,0)</f>
        <v>Бодайбо</v>
      </c>
      <c r="G2724" s="0" t="n">
        <f aca="false">VLOOKUP(C2724,Автомобили!A:F,6,0)</f>
        <v>15.3</v>
      </c>
      <c r="H2724" s="0" t="n">
        <f aca="false">G2724*(E2724/100)</f>
        <v>2.2338</v>
      </c>
      <c r="I2724" s="0" t="n">
        <f aca="false">IF(F2724=$F$4,H2724,0)</f>
        <v>0</v>
      </c>
    </row>
    <row r="2725" customFormat="false" ht="13.8" hidden="true" customHeight="false" outlineLevel="0" collapsed="false">
      <c r="A2725" s="1" t="n">
        <v>48</v>
      </c>
      <c r="B2725" s="1" t="n">
        <v>2724</v>
      </c>
      <c r="C2725" s="1" t="n">
        <v>10</v>
      </c>
      <c r="D2725" s="4" t="n">
        <v>45185.9865509259</v>
      </c>
      <c r="E2725" s="5" t="n">
        <v>37.1</v>
      </c>
      <c r="F2725" s="0" t="str">
        <f aca="false">VLOOKUP(A2725,Водители!A:F,6,0)</f>
        <v>Чехов</v>
      </c>
      <c r="G2725" s="0" t="n">
        <f aca="false">VLOOKUP(C2725,Автомобили!A:F,6,0)</f>
        <v>15.6</v>
      </c>
      <c r="H2725" s="0" t="n">
        <f aca="false">G2725*(E2725/100)</f>
        <v>5.7876</v>
      </c>
      <c r="I2725" s="0" t="n">
        <f aca="false">IF(F2725=$F$4,H2725,0)</f>
        <v>0</v>
      </c>
    </row>
    <row r="2726" customFormat="false" ht="13.8" hidden="true" customHeight="false" outlineLevel="0" collapsed="false">
      <c r="A2726" s="1" t="n">
        <v>39</v>
      </c>
      <c r="B2726" s="1" t="n">
        <v>2725</v>
      </c>
      <c r="C2726" s="1" t="n">
        <v>15</v>
      </c>
      <c r="D2726" s="4" t="n">
        <v>45186.1419907407</v>
      </c>
      <c r="E2726" s="5" t="n">
        <v>17.1</v>
      </c>
      <c r="F2726" s="0" t="str">
        <f aca="false">VLOOKUP(A2726,Водители!A:F,6,0)</f>
        <v>Ульяновск</v>
      </c>
      <c r="G2726" s="0" t="n">
        <f aca="false">VLOOKUP(C2726,Автомобили!A:F,6,0)</f>
        <v>0</v>
      </c>
      <c r="H2726" s="0" t="n">
        <f aca="false">G2726*(E2726/100)</f>
        <v>0</v>
      </c>
      <c r="I2726" s="0" t="n">
        <f aca="false">IF(F2726=$F$4,H2726,0)</f>
        <v>0</v>
      </c>
    </row>
    <row r="2727" customFormat="false" ht="13.8" hidden="true" customHeight="false" outlineLevel="0" collapsed="false">
      <c r="A2727" s="1" t="n">
        <v>56</v>
      </c>
      <c r="B2727" s="1" t="n">
        <v>2726</v>
      </c>
      <c r="C2727" s="1" t="n">
        <v>41</v>
      </c>
      <c r="D2727" s="4" t="n">
        <v>45186.1886805556</v>
      </c>
      <c r="E2727" s="5" t="n">
        <v>31.2</v>
      </c>
      <c r="F2727" s="0" t="str">
        <f aca="false">VLOOKUP(A2727,Водители!A:F,6,0)</f>
        <v>Чехов</v>
      </c>
      <c r="G2727" s="0" t="n">
        <f aca="false">VLOOKUP(C2727,Автомобили!A:F,6,0)</f>
        <v>11.4</v>
      </c>
      <c r="H2727" s="0" t="n">
        <f aca="false">G2727*(E2727/100)</f>
        <v>3.5568</v>
      </c>
      <c r="I2727" s="0" t="n">
        <f aca="false">IF(F2727=$F$4,H2727,0)</f>
        <v>0</v>
      </c>
    </row>
    <row r="2728" customFormat="false" ht="13.8" hidden="true" customHeight="false" outlineLevel="0" collapsed="false">
      <c r="A2728" s="1" t="n">
        <v>3</v>
      </c>
      <c r="B2728" s="1" t="n">
        <v>2727</v>
      </c>
      <c r="C2728" s="1" t="n">
        <v>6</v>
      </c>
      <c r="D2728" s="4" t="n">
        <v>45186.2595023148</v>
      </c>
      <c r="E2728" s="5" t="n">
        <v>40.4</v>
      </c>
      <c r="F2728" s="0" t="str">
        <f aca="false">VLOOKUP(A2728,Водители!A:F,6,0)</f>
        <v>Колпашево</v>
      </c>
      <c r="G2728" s="0" t="n">
        <f aca="false">VLOOKUP(C2728,Автомобили!A:F,6,0)</f>
        <v>13.5</v>
      </c>
      <c r="H2728" s="0" t="n">
        <f aca="false">G2728*(E2728/100)</f>
        <v>5.454</v>
      </c>
      <c r="I2728" s="0" t="n">
        <f aca="false">IF(F2728=$F$4,H2728,0)</f>
        <v>0</v>
      </c>
    </row>
    <row r="2729" customFormat="false" ht="13.8" hidden="true" customHeight="false" outlineLevel="0" collapsed="false">
      <c r="A2729" s="1" t="n">
        <v>18</v>
      </c>
      <c r="B2729" s="1" t="n">
        <v>2728</v>
      </c>
      <c r="C2729" s="1" t="n">
        <v>14</v>
      </c>
      <c r="D2729" s="4" t="n">
        <v>45186.280775463</v>
      </c>
      <c r="E2729" s="5" t="n">
        <v>19.4</v>
      </c>
      <c r="F2729" s="0" t="str">
        <f aca="false">VLOOKUP(A2729,Водители!A:F,6,0)</f>
        <v>Чехов</v>
      </c>
      <c r="G2729" s="0" t="n">
        <f aca="false">VLOOKUP(C2729,Автомобили!A:F,6,0)</f>
        <v>0</v>
      </c>
      <c r="H2729" s="0" t="n">
        <f aca="false">G2729*(E2729/100)</f>
        <v>0</v>
      </c>
      <c r="I2729" s="0" t="n">
        <f aca="false">IF(F2729=$F$4,H2729,0)</f>
        <v>0</v>
      </c>
    </row>
    <row r="2730" customFormat="false" ht="13.8" hidden="true" customHeight="false" outlineLevel="0" collapsed="false">
      <c r="A2730" s="1" t="n">
        <v>55</v>
      </c>
      <c r="B2730" s="1" t="n">
        <v>2729</v>
      </c>
      <c r="C2730" s="1" t="n">
        <v>31</v>
      </c>
      <c r="D2730" s="4" t="n">
        <v>45186.3106134259</v>
      </c>
      <c r="E2730" s="5" t="n">
        <v>7.6</v>
      </c>
      <c r="F2730" s="0" t="str">
        <f aca="false">VLOOKUP(A2730,Водители!A:F,6,0)</f>
        <v>Ставрополь</v>
      </c>
      <c r="G2730" s="0" t="n">
        <f aca="false">VLOOKUP(C2730,Автомобили!A:F,6,0)</f>
        <v>0</v>
      </c>
      <c r="H2730" s="0" t="n">
        <f aca="false">G2730*(E2730/100)</f>
        <v>0</v>
      </c>
      <c r="I2730" s="0" t="n">
        <f aca="false">IF(F2730=$F$4,H2730,0)</f>
        <v>0</v>
      </c>
    </row>
    <row r="2731" customFormat="false" ht="13.8" hidden="true" customHeight="false" outlineLevel="0" collapsed="false">
      <c r="A2731" s="1" t="n">
        <v>51</v>
      </c>
      <c r="B2731" s="1" t="n">
        <v>2730</v>
      </c>
      <c r="C2731" s="1" t="n">
        <v>7</v>
      </c>
      <c r="D2731" s="4" t="n">
        <v>45186.3294444445</v>
      </c>
      <c r="E2731" s="5" t="n">
        <v>8.2</v>
      </c>
      <c r="F2731" s="0" t="str">
        <f aca="false">VLOOKUP(A2731,Водители!A:F,6,0)</f>
        <v>Ульяновск</v>
      </c>
      <c r="G2731" s="0" t="n">
        <f aca="false">VLOOKUP(C2731,Автомобили!A:F,6,0)</f>
        <v>0</v>
      </c>
      <c r="H2731" s="0" t="n">
        <f aca="false">G2731*(E2731/100)</f>
        <v>0</v>
      </c>
      <c r="I2731" s="0" t="n">
        <f aca="false">IF(F2731=$F$4,H2731,0)</f>
        <v>0</v>
      </c>
    </row>
    <row r="2732" customFormat="false" ht="13.8" hidden="true" customHeight="false" outlineLevel="0" collapsed="false">
      <c r="A2732" s="1" t="n">
        <v>63</v>
      </c>
      <c r="B2732" s="1" t="n">
        <v>2731</v>
      </c>
      <c r="C2732" s="1" t="n">
        <v>22</v>
      </c>
      <c r="D2732" s="4" t="n">
        <v>45186.3821064815</v>
      </c>
      <c r="E2732" s="5" t="n">
        <v>12.3</v>
      </c>
      <c r="F2732" s="0" t="str">
        <f aca="false">VLOOKUP(A2732,Водители!A:F,6,0)</f>
        <v>Малгобек</v>
      </c>
      <c r="G2732" s="0" t="n">
        <f aca="false">VLOOKUP(C2732,Автомобили!A:F,6,0)</f>
        <v>12.6</v>
      </c>
      <c r="H2732" s="0" t="n">
        <f aca="false">G2732*(E2732/100)</f>
        <v>1.5498</v>
      </c>
      <c r="I2732" s="0" t="n">
        <f aca="false">IF(F2732=$F$4,H2732,0)</f>
        <v>0</v>
      </c>
    </row>
    <row r="2733" customFormat="false" ht="13.8" hidden="true" customHeight="false" outlineLevel="0" collapsed="false">
      <c r="A2733" s="1" t="n">
        <v>25</v>
      </c>
      <c r="B2733" s="1" t="n">
        <v>2732</v>
      </c>
      <c r="C2733" s="1" t="n">
        <v>23</v>
      </c>
      <c r="D2733" s="4" t="n">
        <v>45186.4575925926</v>
      </c>
      <c r="E2733" s="5" t="n">
        <v>38.9</v>
      </c>
      <c r="F2733" s="0" t="str">
        <f aca="false">VLOOKUP(A2733,Водители!A:F,6,0)</f>
        <v>Малгобек</v>
      </c>
      <c r="G2733" s="0" t="n">
        <f aca="false">VLOOKUP(C2733,Автомобили!A:F,6,0)</f>
        <v>11.3</v>
      </c>
      <c r="H2733" s="0" t="n">
        <f aca="false">G2733*(E2733/100)</f>
        <v>4.3957</v>
      </c>
      <c r="I2733" s="0" t="n">
        <f aca="false">IF(F2733=$F$4,H2733,0)</f>
        <v>0</v>
      </c>
    </row>
    <row r="2734" customFormat="false" ht="13.8" hidden="true" customHeight="false" outlineLevel="0" collapsed="false">
      <c r="A2734" s="1" t="n">
        <v>55</v>
      </c>
      <c r="B2734" s="1" t="n">
        <v>2733</v>
      </c>
      <c r="C2734" s="1" t="n">
        <v>27</v>
      </c>
      <c r="D2734" s="4" t="n">
        <v>45186.4615856482</v>
      </c>
      <c r="E2734" s="5" t="n">
        <v>53</v>
      </c>
      <c r="F2734" s="0" t="str">
        <f aca="false">VLOOKUP(A2734,Водители!A:F,6,0)</f>
        <v>Ставрополь</v>
      </c>
      <c r="G2734" s="0" t="n">
        <f aca="false">VLOOKUP(C2734,Автомобили!A:F,6,0)</f>
        <v>0</v>
      </c>
      <c r="H2734" s="0" t="n">
        <f aca="false">G2734*(E2734/100)</f>
        <v>0</v>
      </c>
      <c r="I2734" s="0" t="n">
        <f aca="false">IF(F2734=$F$4,H2734,0)</f>
        <v>0</v>
      </c>
    </row>
    <row r="2735" customFormat="false" ht="13.8" hidden="true" customHeight="false" outlineLevel="0" collapsed="false">
      <c r="A2735" s="1" t="n">
        <v>5</v>
      </c>
      <c r="B2735" s="1" t="n">
        <v>2734</v>
      </c>
      <c r="C2735" s="1" t="n">
        <v>3</v>
      </c>
      <c r="D2735" s="4" t="n">
        <v>45186.5157060185</v>
      </c>
      <c r="E2735" s="5" t="n">
        <v>45.4</v>
      </c>
      <c r="F2735" s="0" t="str">
        <f aca="false">VLOOKUP(A2735,Водители!A:F,6,0)</f>
        <v>Каневская</v>
      </c>
      <c r="G2735" s="0" t="n">
        <f aca="false">VLOOKUP(C2735,Автомобили!A:F,6,0)</f>
        <v>0</v>
      </c>
      <c r="H2735" s="0" t="n">
        <f aca="false">G2735*(E2735/100)</f>
        <v>0</v>
      </c>
      <c r="I2735" s="0" t="n">
        <f aca="false">IF(F2735=$F$4,H2735,0)</f>
        <v>0</v>
      </c>
    </row>
    <row r="2736" customFormat="false" ht="13.8" hidden="true" customHeight="false" outlineLevel="0" collapsed="false">
      <c r="A2736" s="1" t="n">
        <v>34</v>
      </c>
      <c r="B2736" s="1" t="n">
        <v>2735</v>
      </c>
      <c r="C2736" s="1" t="n">
        <v>6</v>
      </c>
      <c r="D2736" s="4" t="n">
        <v>45186.5344791667</v>
      </c>
      <c r="E2736" s="5" t="n">
        <v>1.9</v>
      </c>
      <c r="F2736" s="0" t="str">
        <f aca="false">VLOOKUP(A2736,Водители!A:F,6,0)</f>
        <v>Колпашево</v>
      </c>
      <c r="G2736" s="0" t="n">
        <f aca="false">VLOOKUP(C2736,Автомобили!A:F,6,0)</f>
        <v>13.5</v>
      </c>
      <c r="H2736" s="0" t="n">
        <f aca="false">G2736*(E2736/100)</f>
        <v>0.2565</v>
      </c>
      <c r="I2736" s="0" t="n">
        <f aca="false">IF(F2736=$F$4,H2736,0)</f>
        <v>0</v>
      </c>
    </row>
    <row r="2737" customFormat="false" ht="13.8" hidden="true" customHeight="false" outlineLevel="0" collapsed="false">
      <c r="A2737" s="1" t="n">
        <v>59</v>
      </c>
      <c r="B2737" s="1" t="n">
        <v>2736</v>
      </c>
      <c r="C2737" s="1" t="n">
        <v>39</v>
      </c>
      <c r="D2737" s="4" t="n">
        <v>45186.5368981482</v>
      </c>
      <c r="E2737" s="5" t="n">
        <v>11.5</v>
      </c>
      <c r="F2737" s="0" t="str">
        <f aca="false">VLOOKUP(A2737,Водители!A:F,6,0)</f>
        <v>Белореченск</v>
      </c>
      <c r="G2737" s="0" t="n">
        <f aca="false">VLOOKUP(C2737,Автомобили!A:F,6,0)</f>
        <v>0</v>
      </c>
      <c r="H2737" s="0" t="n">
        <f aca="false">G2737*(E2737/100)</f>
        <v>0</v>
      </c>
      <c r="I2737" s="0" t="n">
        <f aca="false">IF(F2737=$F$4,H2737,0)</f>
        <v>0</v>
      </c>
    </row>
    <row r="2738" customFormat="false" ht="13.8" hidden="true" customHeight="false" outlineLevel="0" collapsed="false">
      <c r="A2738" s="1" t="n">
        <v>54</v>
      </c>
      <c r="B2738" s="1" t="n">
        <v>2737</v>
      </c>
      <c r="C2738" s="1" t="n">
        <v>15</v>
      </c>
      <c r="D2738" s="4" t="n">
        <v>45186.6037384259</v>
      </c>
      <c r="E2738" s="5" t="n">
        <v>39.8</v>
      </c>
      <c r="F2738" s="0" t="str">
        <f aca="false">VLOOKUP(A2738,Водители!A:F,6,0)</f>
        <v>Ульяновск</v>
      </c>
      <c r="G2738" s="0" t="n">
        <f aca="false">VLOOKUP(C2738,Автомобили!A:F,6,0)</f>
        <v>0</v>
      </c>
      <c r="H2738" s="0" t="n">
        <f aca="false">G2738*(E2738/100)</f>
        <v>0</v>
      </c>
      <c r="I2738" s="0" t="n">
        <f aca="false">IF(F2738=$F$4,H2738,0)</f>
        <v>0</v>
      </c>
    </row>
    <row r="2739" customFormat="false" ht="13.8" hidden="true" customHeight="false" outlineLevel="0" collapsed="false">
      <c r="A2739" s="1" t="n">
        <v>31</v>
      </c>
      <c r="B2739" s="1" t="n">
        <v>2738</v>
      </c>
      <c r="C2739" s="1" t="n">
        <v>13</v>
      </c>
      <c r="D2739" s="4" t="n">
        <v>45186.6207407407</v>
      </c>
      <c r="E2739" s="5" t="n">
        <v>53.9</v>
      </c>
      <c r="F2739" s="0" t="str">
        <f aca="false">VLOOKUP(A2739,Водители!A:F,6,0)</f>
        <v>Малгобек</v>
      </c>
      <c r="G2739" s="0" t="n">
        <f aca="false">VLOOKUP(C2739,Автомобили!A:F,6,0)</f>
        <v>14.5</v>
      </c>
      <c r="H2739" s="0" t="n">
        <f aca="false">G2739*(E2739/100)</f>
        <v>7.8155</v>
      </c>
      <c r="I2739" s="0" t="n">
        <f aca="false">IF(F2739=$F$4,H2739,0)</f>
        <v>0</v>
      </c>
    </row>
    <row r="2740" customFormat="false" ht="13.8" hidden="true" customHeight="false" outlineLevel="0" collapsed="false">
      <c r="A2740" s="1" t="n">
        <v>61</v>
      </c>
      <c r="B2740" s="1" t="n">
        <v>2739</v>
      </c>
      <c r="C2740" s="1" t="n">
        <v>2</v>
      </c>
      <c r="D2740" s="4" t="n">
        <v>45186.6348148148</v>
      </c>
      <c r="E2740" s="5" t="n">
        <v>21.8</v>
      </c>
      <c r="F2740" s="0" t="str">
        <f aca="false">VLOOKUP(A2740,Водители!A:F,6,0)</f>
        <v>Белореченск</v>
      </c>
      <c r="G2740" s="0" t="n">
        <f aca="false">VLOOKUP(C2740,Автомобили!A:F,6,0)</f>
        <v>14</v>
      </c>
      <c r="H2740" s="0" t="n">
        <f aca="false">G2740*(E2740/100)</f>
        <v>3.052</v>
      </c>
      <c r="I2740" s="0" t="n">
        <f aca="false">IF(F2740=$F$4,H2740,0)</f>
        <v>0</v>
      </c>
    </row>
    <row r="2741" customFormat="false" ht="13.8" hidden="true" customHeight="false" outlineLevel="0" collapsed="false">
      <c r="A2741" s="1" t="n">
        <v>27</v>
      </c>
      <c r="B2741" s="1" t="n">
        <v>2740</v>
      </c>
      <c r="C2741" s="1" t="n">
        <v>39</v>
      </c>
      <c r="D2741" s="4" t="n">
        <v>45186.682650463</v>
      </c>
      <c r="E2741" s="5" t="n">
        <v>14.9</v>
      </c>
      <c r="F2741" s="0" t="str">
        <f aca="false">VLOOKUP(A2741,Водители!A:F,6,0)</f>
        <v>Белореченск</v>
      </c>
      <c r="G2741" s="0" t="n">
        <f aca="false">VLOOKUP(C2741,Автомобили!A:F,6,0)</f>
        <v>0</v>
      </c>
      <c r="H2741" s="0" t="n">
        <f aca="false">G2741*(E2741/100)</f>
        <v>0</v>
      </c>
      <c r="I2741" s="0" t="n">
        <f aca="false">IF(F2741=$F$4,H2741,0)</f>
        <v>0</v>
      </c>
    </row>
    <row r="2742" customFormat="false" ht="13.8" hidden="true" customHeight="false" outlineLevel="0" collapsed="false">
      <c r="A2742" s="1" t="n">
        <v>46</v>
      </c>
      <c r="B2742" s="1" t="n">
        <v>2741</v>
      </c>
      <c r="C2742" s="1" t="n">
        <v>10</v>
      </c>
      <c r="D2742" s="4" t="n">
        <v>45186.8019212963</v>
      </c>
      <c r="E2742" s="5" t="n">
        <v>53.6</v>
      </c>
      <c r="F2742" s="0" t="str">
        <f aca="false">VLOOKUP(A2742,Водители!A:F,6,0)</f>
        <v>Чехов</v>
      </c>
      <c r="G2742" s="0" t="n">
        <f aca="false">VLOOKUP(C2742,Автомобили!A:F,6,0)</f>
        <v>15.6</v>
      </c>
      <c r="H2742" s="0" t="n">
        <f aca="false">G2742*(E2742/100)</f>
        <v>8.3616</v>
      </c>
      <c r="I2742" s="0" t="n">
        <f aca="false">IF(F2742=$F$4,H2742,0)</f>
        <v>0</v>
      </c>
    </row>
    <row r="2743" customFormat="false" ht="13.8" hidden="true" customHeight="false" outlineLevel="0" collapsed="false">
      <c r="A2743" s="1" t="n">
        <v>27</v>
      </c>
      <c r="B2743" s="1" t="n">
        <v>2742</v>
      </c>
      <c r="C2743" s="1" t="n">
        <v>9</v>
      </c>
      <c r="D2743" s="4" t="n">
        <v>45187.034837963</v>
      </c>
      <c r="E2743" s="5" t="n">
        <v>33.8</v>
      </c>
      <c r="F2743" s="0" t="str">
        <f aca="false">VLOOKUP(A2743,Водители!A:F,6,0)</f>
        <v>Белореченск</v>
      </c>
      <c r="G2743" s="0" t="n">
        <f aca="false">VLOOKUP(C2743,Автомобили!A:F,6,0)</f>
        <v>15.9</v>
      </c>
      <c r="H2743" s="0" t="n">
        <f aca="false">G2743*(E2743/100)</f>
        <v>5.3742</v>
      </c>
      <c r="I2743" s="0" t="n">
        <f aca="false">IF(F2743=$F$4,H2743,0)</f>
        <v>0</v>
      </c>
    </row>
    <row r="2744" customFormat="false" ht="13.8" hidden="true" customHeight="false" outlineLevel="0" collapsed="false">
      <c r="A2744" s="1" t="n">
        <v>17</v>
      </c>
      <c r="B2744" s="1" t="n">
        <v>2743</v>
      </c>
      <c r="C2744" s="1" t="n">
        <v>6</v>
      </c>
      <c r="D2744" s="4" t="n">
        <v>45187.1048726852</v>
      </c>
      <c r="E2744" s="5" t="n">
        <v>60</v>
      </c>
      <c r="F2744" s="0" t="str">
        <f aca="false">VLOOKUP(A2744,Водители!A:F,6,0)</f>
        <v>Колпашево</v>
      </c>
      <c r="G2744" s="0" t="n">
        <f aca="false">VLOOKUP(C2744,Автомобили!A:F,6,0)</f>
        <v>13.5</v>
      </c>
      <c r="H2744" s="0" t="n">
        <f aca="false">G2744*(E2744/100)</f>
        <v>8.1</v>
      </c>
      <c r="I2744" s="0" t="n">
        <f aca="false">IF(F2744=$F$4,H2744,0)</f>
        <v>0</v>
      </c>
    </row>
    <row r="2745" customFormat="false" ht="13.8" hidden="true" customHeight="false" outlineLevel="0" collapsed="false">
      <c r="A2745" s="1" t="n">
        <v>54</v>
      </c>
      <c r="B2745" s="1" t="n">
        <v>2744</v>
      </c>
      <c r="C2745" s="1" t="n">
        <v>11</v>
      </c>
      <c r="D2745" s="4" t="n">
        <v>45187.1367824074</v>
      </c>
      <c r="E2745" s="5" t="n">
        <v>47.9</v>
      </c>
      <c r="F2745" s="0" t="str">
        <f aca="false">VLOOKUP(A2745,Водители!A:F,6,0)</f>
        <v>Ульяновск</v>
      </c>
      <c r="G2745" s="0" t="n">
        <f aca="false">VLOOKUP(C2745,Автомобили!A:F,6,0)</f>
        <v>0</v>
      </c>
      <c r="H2745" s="0" t="n">
        <f aca="false">G2745*(E2745/100)</f>
        <v>0</v>
      </c>
      <c r="I2745" s="0" t="n">
        <f aca="false">IF(F2745=$F$4,H2745,0)</f>
        <v>0</v>
      </c>
    </row>
    <row r="2746" customFormat="false" ht="13.8" hidden="true" customHeight="false" outlineLevel="0" collapsed="false">
      <c r="A2746" s="1" t="n">
        <v>21</v>
      </c>
      <c r="B2746" s="1" t="n">
        <v>2745</v>
      </c>
      <c r="C2746" s="1" t="n">
        <v>37</v>
      </c>
      <c r="D2746" s="4" t="n">
        <v>45187.3318171296</v>
      </c>
      <c r="E2746" s="5" t="n">
        <v>16.9</v>
      </c>
      <c r="F2746" s="0" t="str">
        <f aca="false">VLOOKUP(A2746,Водители!A:F,6,0)</f>
        <v>Ульяновск</v>
      </c>
      <c r="G2746" s="0" t="n">
        <f aca="false">VLOOKUP(C2746,Автомобили!A:F,6,0)</f>
        <v>15.8</v>
      </c>
      <c r="H2746" s="0" t="n">
        <f aca="false">G2746*(E2746/100)</f>
        <v>2.6702</v>
      </c>
      <c r="I2746" s="0" t="n">
        <f aca="false">IF(F2746=$F$4,H2746,0)</f>
        <v>2.6702</v>
      </c>
    </row>
    <row r="2747" customFormat="false" ht="13.8" hidden="true" customHeight="false" outlineLevel="0" collapsed="false">
      <c r="A2747" s="1" t="n">
        <v>32</v>
      </c>
      <c r="B2747" s="1" t="n">
        <v>2746</v>
      </c>
      <c r="C2747" s="1" t="n">
        <v>10</v>
      </c>
      <c r="D2747" s="4" t="n">
        <v>45187.3881018519</v>
      </c>
      <c r="E2747" s="5" t="n">
        <v>2.9</v>
      </c>
      <c r="F2747" s="0" t="str">
        <f aca="false">VLOOKUP(A2747,Водители!A:F,6,0)</f>
        <v>Чехов</v>
      </c>
      <c r="G2747" s="0" t="n">
        <f aca="false">VLOOKUP(C2747,Автомобили!A:F,6,0)</f>
        <v>15.6</v>
      </c>
      <c r="H2747" s="0" t="n">
        <f aca="false">G2747*(E2747/100)</f>
        <v>0.4524</v>
      </c>
      <c r="I2747" s="0" t="n">
        <f aca="false">IF(F2747=$F$4,H2747,0)</f>
        <v>0</v>
      </c>
    </row>
    <row r="2748" customFormat="false" ht="13.8" hidden="true" customHeight="false" outlineLevel="0" collapsed="false">
      <c r="A2748" s="1" t="n">
        <v>40</v>
      </c>
      <c r="B2748" s="1" t="n">
        <v>2747</v>
      </c>
      <c r="C2748" s="1" t="n">
        <v>15</v>
      </c>
      <c r="D2748" s="4" t="n">
        <v>45187.4275115741</v>
      </c>
      <c r="E2748" s="5" t="n">
        <v>46.7</v>
      </c>
      <c r="F2748" s="0" t="str">
        <f aca="false">VLOOKUP(A2748,Водители!A:F,6,0)</f>
        <v>Ульяновск</v>
      </c>
      <c r="G2748" s="0" t="n">
        <f aca="false">VLOOKUP(C2748,Автомобили!A:F,6,0)</f>
        <v>0</v>
      </c>
      <c r="H2748" s="0" t="n">
        <f aca="false">G2748*(E2748/100)</f>
        <v>0</v>
      </c>
      <c r="I2748" s="0" t="n">
        <f aca="false">IF(F2748=$F$4,H2748,0)</f>
        <v>0</v>
      </c>
    </row>
    <row r="2749" customFormat="false" ht="13.8" hidden="true" customHeight="false" outlineLevel="0" collapsed="false">
      <c r="A2749" s="1" t="n">
        <v>55</v>
      </c>
      <c r="B2749" s="1" t="n">
        <v>2748</v>
      </c>
      <c r="C2749" s="1" t="n">
        <v>20</v>
      </c>
      <c r="D2749" s="4" t="n">
        <v>45187.428912037</v>
      </c>
      <c r="E2749" s="5" t="n">
        <v>46.9</v>
      </c>
      <c r="F2749" s="0" t="str">
        <f aca="false">VLOOKUP(A2749,Водители!A:F,6,0)</f>
        <v>Ставрополь</v>
      </c>
      <c r="G2749" s="0" t="n">
        <f aca="false">VLOOKUP(C2749,Автомобили!A:F,6,0)</f>
        <v>13.4</v>
      </c>
      <c r="H2749" s="0" t="n">
        <f aca="false">G2749*(E2749/100)</f>
        <v>6.2846</v>
      </c>
      <c r="I2749" s="0" t="n">
        <f aca="false">IF(F2749=$F$4,H2749,0)</f>
        <v>0</v>
      </c>
    </row>
    <row r="2750" customFormat="false" ht="13.8" hidden="true" customHeight="false" outlineLevel="0" collapsed="false">
      <c r="A2750" s="1" t="n">
        <v>8</v>
      </c>
      <c r="B2750" s="1" t="n">
        <v>2749</v>
      </c>
      <c r="C2750" s="1" t="n">
        <v>40</v>
      </c>
      <c r="D2750" s="4" t="n">
        <v>45187.4522106481</v>
      </c>
      <c r="E2750" s="5" t="n">
        <v>3.4</v>
      </c>
      <c r="F2750" s="0" t="str">
        <f aca="false">VLOOKUP(A2750,Водители!A:F,6,0)</f>
        <v>Ульяновск</v>
      </c>
      <c r="G2750" s="0" t="n">
        <f aca="false">VLOOKUP(C2750,Автомобили!A:F,6,0)</f>
        <v>0</v>
      </c>
      <c r="H2750" s="0" t="n">
        <f aca="false">G2750*(E2750/100)</f>
        <v>0</v>
      </c>
      <c r="I2750" s="0" t="n">
        <f aca="false">IF(F2750=$F$4,H2750,0)</f>
        <v>0</v>
      </c>
    </row>
    <row r="2751" customFormat="false" ht="13.8" hidden="true" customHeight="false" outlineLevel="0" collapsed="false">
      <c r="A2751" s="1" t="n">
        <v>20</v>
      </c>
      <c r="B2751" s="1" t="n">
        <v>2750</v>
      </c>
      <c r="C2751" s="1" t="n">
        <v>38</v>
      </c>
      <c r="D2751" s="4" t="n">
        <v>45187.574212963</v>
      </c>
      <c r="E2751" s="5" t="n">
        <v>32.1</v>
      </c>
      <c r="F2751" s="0" t="str">
        <f aca="false">VLOOKUP(A2751,Водители!A:F,6,0)</f>
        <v>Чехов</v>
      </c>
      <c r="G2751" s="0" t="n">
        <f aca="false">VLOOKUP(C2751,Автомобили!A:F,6,0)</f>
        <v>11.8</v>
      </c>
      <c r="H2751" s="0" t="n">
        <f aca="false">G2751*(E2751/100)</f>
        <v>3.7878</v>
      </c>
      <c r="I2751" s="0" t="n">
        <f aca="false">IF(F2751=$F$4,H2751,0)</f>
        <v>0</v>
      </c>
    </row>
    <row r="2752" customFormat="false" ht="13.8" hidden="true" customHeight="false" outlineLevel="0" collapsed="false">
      <c r="A2752" s="1" t="n">
        <v>3</v>
      </c>
      <c r="B2752" s="1" t="n">
        <v>2751</v>
      </c>
      <c r="C2752" s="1" t="n">
        <v>6</v>
      </c>
      <c r="D2752" s="4" t="n">
        <v>45187.8108217593</v>
      </c>
      <c r="E2752" s="5" t="n">
        <v>39.1</v>
      </c>
      <c r="F2752" s="0" t="str">
        <f aca="false">VLOOKUP(A2752,Водители!A:F,6,0)</f>
        <v>Колпашево</v>
      </c>
      <c r="G2752" s="0" t="n">
        <f aca="false">VLOOKUP(C2752,Автомобили!A:F,6,0)</f>
        <v>13.5</v>
      </c>
      <c r="H2752" s="0" t="n">
        <f aca="false">G2752*(E2752/100)</f>
        <v>5.2785</v>
      </c>
      <c r="I2752" s="0" t="n">
        <f aca="false">IF(F2752=$F$4,H2752,0)</f>
        <v>0</v>
      </c>
    </row>
    <row r="2753" customFormat="false" ht="13.8" hidden="true" customHeight="false" outlineLevel="0" collapsed="false">
      <c r="A2753" s="1" t="n">
        <v>27</v>
      </c>
      <c r="B2753" s="1" t="n">
        <v>2752</v>
      </c>
      <c r="C2753" s="1" t="n">
        <v>17</v>
      </c>
      <c r="D2753" s="4" t="n">
        <v>45187.889212963</v>
      </c>
      <c r="E2753" s="5" t="n">
        <v>50.2</v>
      </c>
      <c r="F2753" s="0" t="str">
        <f aca="false">VLOOKUP(A2753,Водители!A:F,6,0)</f>
        <v>Белореченск</v>
      </c>
      <c r="G2753" s="0" t="n">
        <f aca="false">VLOOKUP(C2753,Автомобили!A:F,6,0)</f>
        <v>12</v>
      </c>
      <c r="H2753" s="0" t="n">
        <f aca="false">G2753*(E2753/100)</f>
        <v>6.024</v>
      </c>
      <c r="I2753" s="0" t="n">
        <f aca="false">IF(F2753=$F$4,H2753,0)</f>
        <v>0</v>
      </c>
    </row>
    <row r="2754" customFormat="false" ht="13.8" hidden="true" customHeight="false" outlineLevel="0" collapsed="false">
      <c r="A2754" s="1" t="n">
        <v>4</v>
      </c>
      <c r="B2754" s="1" t="n">
        <v>2753</v>
      </c>
      <c r="C2754" s="1" t="n">
        <v>32</v>
      </c>
      <c r="D2754" s="4" t="n">
        <v>45187.9189699074</v>
      </c>
      <c r="E2754" s="5" t="n">
        <v>45.2</v>
      </c>
      <c r="F2754" s="0" t="str">
        <f aca="false">VLOOKUP(A2754,Водители!A:F,6,0)</f>
        <v>Колпашево</v>
      </c>
      <c r="G2754" s="0" t="n">
        <f aca="false">VLOOKUP(C2754,Автомобили!A:F,6,0)</f>
        <v>0</v>
      </c>
      <c r="H2754" s="0" t="n">
        <f aca="false">G2754*(E2754/100)</f>
        <v>0</v>
      </c>
      <c r="I2754" s="0" t="n">
        <f aca="false">IF(F2754=$F$4,H2754,0)</f>
        <v>0</v>
      </c>
    </row>
    <row r="2755" customFormat="false" ht="13.8" hidden="true" customHeight="false" outlineLevel="0" collapsed="false">
      <c r="A2755" s="1" t="n">
        <v>3</v>
      </c>
      <c r="B2755" s="1" t="n">
        <v>2754</v>
      </c>
      <c r="C2755" s="1" t="n">
        <v>32</v>
      </c>
      <c r="D2755" s="4" t="n">
        <v>45187.9606944444</v>
      </c>
      <c r="E2755" s="5" t="n">
        <v>23.9</v>
      </c>
      <c r="F2755" s="0" t="str">
        <f aca="false">VLOOKUP(A2755,Водители!A:F,6,0)</f>
        <v>Колпашево</v>
      </c>
      <c r="G2755" s="0" t="n">
        <f aca="false">VLOOKUP(C2755,Автомобили!A:F,6,0)</f>
        <v>0</v>
      </c>
      <c r="H2755" s="0" t="n">
        <f aca="false">G2755*(E2755/100)</f>
        <v>0</v>
      </c>
      <c r="I2755" s="0" t="n">
        <f aca="false">IF(F2755=$F$4,H2755,0)</f>
        <v>0</v>
      </c>
    </row>
    <row r="2756" customFormat="false" ht="13.8" hidden="true" customHeight="false" outlineLevel="0" collapsed="false">
      <c r="A2756" s="1" t="n">
        <v>61</v>
      </c>
      <c r="B2756" s="1" t="n">
        <v>2755</v>
      </c>
      <c r="C2756" s="1" t="n">
        <v>4</v>
      </c>
      <c r="D2756" s="4" t="n">
        <v>45188.0111921296</v>
      </c>
      <c r="E2756" s="5" t="n">
        <v>41.5</v>
      </c>
      <c r="F2756" s="0" t="str">
        <f aca="false">VLOOKUP(A2756,Водители!A:F,6,0)</f>
        <v>Белореченск</v>
      </c>
      <c r="G2756" s="0" t="n">
        <f aca="false">VLOOKUP(C2756,Автомобили!A:F,6,0)</f>
        <v>0</v>
      </c>
      <c r="H2756" s="0" t="n">
        <f aca="false">G2756*(E2756/100)</f>
        <v>0</v>
      </c>
      <c r="I2756" s="0" t="n">
        <f aca="false">IF(F2756=$F$4,H2756,0)</f>
        <v>0</v>
      </c>
    </row>
    <row r="2757" customFormat="false" ht="13.8" hidden="true" customHeight="false" outlineLevel="0" collapsed="false">
      <c r="A2757" s="1" t="n">
        <v>28</v>
      </c>
      <c r="B2757" s="1" t="n">
        <v>2756</v>
      </c>
      <c r="C2757" s="1" t="n">
        <v>19</v>
      </c>
      <c r="D2757" s="4" t="n">
        <v>45188.077337963</v>
      </c>
      <c r="E2757" s="5" t="n">
        <v>2.8</v>
      </c>
      <c r="F2757" s="0" t="str">
        <f aca="false">VLOOKUP(A2757,Водители!A:F,6,0)</f>
        <v>Чехов</v>
      </c>
      <c r="G2757" s="0" t="n">
        <f aca="false">VLOOKUP(C2757,Автомобили!A:F,6,0)</f>
        <v>14.6</v>
      </c>
      <c r="H2757" s="0" t="n">
        <f aca="false">G2757*(E2757/100)</f>
        <v>0.4088</v>
      </c>
      <c r="I2757" s="0" t="n">
        <f aca="false">IF(F2757=$F$4,H2757,0)</f>
        <v>0</v>
      </c>
    </row>
    <row r="2758" customFormat="false" ht="13.8" hidden="true" customHeight="false" outlineLevel="0" collapsed="false">
      <c r="A2758" s="1" t="n">
        <v>59</v>
      </c>
      <c r="B2758" s="1" t="n">
        <v>2757</v>
      </c>
      <c r="C2758" s="1" t="n">
        <v>39</v>
      </c>
      <c r="D2758" s="4" t="n">
        <v>45188.0890046296</v>
      </c>
      <c r="E2758" s="5" t="n">
        <v>8.8</v>
      </c>
      <c r="F2758" s="0" t="str">
        <f aca="false">VLOOKUP(A2758,Водители!A:F,6,0)</f>
        <v>Белореченск</v>
      </c>
      <c r="G2758" s="0" t="n">
        <f aca="false">VLOOKUP(C2758,Автомобили!A:F,6,0)</f>
        <v>0</v>
      </c>
      <c r="H2758" s="0" t="n">
        <f aca="false">G2758*(E2758/100)</f>
        <v>0</v>
      </c>
      <c r="I2758" s="0" t="n">
        <f aca="false">IF(F2758=$F$4,H2758,0)</f>
        <v>0</v>
      </c>
    </row>
    <row r="2759" customFormat="false" ht="13.8" hidden="true" customHeight="false" outlineLevel="0" collapsed="false">
      <c r="A2759" s="1" t="n">
        <v>45</v>
      </c>
      <c r="B2759" s="1" t="n">
        <v>2758</v>
      </c>
      <c r="C2759" s="1" t="n">
        <v>29</v>
      </c>
      <c r="D2759" s="4" t="n">
        <v>45188.240787037</v>
      </c>
      <c r="E2759" s="5" t="n">
        <v>19.3</v>
      </c>
      <c r="F2759" s="0" t="str">
        <f aca="false">VLOOKUP(A2759,Водители!A:F,6,0)</f>
        <v>Ставрополь</v>
      </c>
      <c r="G2759" s="0" t="n">
        <f aca="false">VLOOKUP(C2759,Автомобили!A:F,6,0)</f>
        <v>0</v>
      </c>
      <c r="H2759" s="0" t="n">
        <f aca="false">G2759*(E2759/100)</f>
        <v>0</v>
      </c>
      <c r="I2759" s="0" t="n">
        <f aca="false">IF(F2759=$F$4,H2759,0)</f>
        <v>0</v>
      </c>
    </row>
    <row r="2760" customFormat="false" ht="13.8" hidden="true" customHeight="false" outlineLevel="0" collapsed="false">
      <c r="A2760" s="1" t="n">
        <v>29</v>
      </c>
      <c r="B2760" s="1" t="n">
        <v>2759</v>
      </c>
      <c r="C2760" s="1" t="n">
        <v>32</v>
      </c>
      <c r="D2760" s="4" t="n">
        <v>45188.3021412037</v>
      </c>
      <c r="E2760" s="5" t="n">
        <v>43</v>
      </c>
      <c r="F2760" s="0" t="str">
        <f aca="false">VLOOKUP(A2760,Водители!A:F,6,0)</f>
        <v>Колпашево</v>
      </c>
      <c r="G2760" s="0" t="n">
        <f aca="false">VLOOKUP(C2760,Автомобили!A:F,6,0)</f>
        <v>0</v>
      </c>
      <c r="H2760" s="0" t="n">
        <f aca="false">G2760*(E2760/100)</f>
        <v>0</v>
      </c>
      <c r="I2760" s="0" t="n">
        <f aca="false">IF(F2760=$F$4,H2760,0)</f>
        <v>0</v>
      </c>
    </row>
    <row r="2761" customFormat="false" ht="13.8" hidden="true" customHeight="false" outlineLevel="0" collapsed="false">
      <c r="A2761" s="1" t="n">
        <v>20</v>
      </c>
      <c r="B2761" s="1" t="n">
        <v>2760</v>
      </c>
      <c r="C2761" s="1" t="n">
        <v>19</v>
      </c>
      <c r="D2761" s="4" t="n">
        <v>45188.4356481481</v>
      </c>
      <c r="E2761" s="5" t="n">
        <v>55.4</v>
      </c>
      <c r="F2761" s="0" t="str">
        <f aca="false">VLOOKUP(A2761,Водители!A:F,6,0)</f>
        <v>Чехов</v>
      </c>
      <c r="G2761" s="0" t="n">
        <f aca="false">VLOOKUP(C2761,Автомобили!A:F,6,0)</f>
        <v>14.6</v>
      </c>
      <c r="H2761" s="0" t="n">
        <f aca="false">G2761*(E2761/100)</f>
        <v>8.0884</v>
      </c>
      <c r="I2761" s="0" t="n">
        <f aca="false">IF(F2761=$F$4,H2761,0)</f>
        <v>0</v>
      </c>
    </row>
    <row r="2762" customFormat="false" ht="13.8" hidden="true" customHeight="false" outlineLevel="0" collapsed="false">
      <c r="A2762" s="1" t="n">
        <v>53</v>
      </c>
      <c r="B2762" s="1" t="n">
        <v>2761</v>
      </c>
      <c r="C2762" s="1" t="n">
        <v>19</v>
      </c>
      <c r="D2762" s="4" t="n">
        <v>45188.4727199074</v>
      </c>
      <c r="E2762" s="5" t="n">
        <v>57.1</v>
      </c>
      <c r="F2762" s="0" t="str">
        <f aca="false">VLOOKUP(A2762,Водители!A:F,6,0)</f>
        <v>Чехов</v>
      </c>
      <c r="G2762" s="0" t="n">
        <f aca="false">VLOOKUP(C2762,Автомобили!A:F,6,0)</f>
        <v>14.6</v>
      </c>
      <c r="H2762" s="0" t="n">
        <f aca="false">G2762*(E2762/100)</f>
        <v>8.3366</v>
      </c>
      <c r="I2762" s="0" t="n">
        <f aca="false">IF(F2762=$F$4,H2762,0)</f>
        <v>0</v>
      </c>
    </row>
    <row r="2763" customFormat="false" ht="13.8" hidden="true" customHeight="false" outlineLevel="0" collapsed="false">
      <c r="A2763" s="1" t="n">
        <v>14</v>
      </c>
      <c r="B2763" s="1" t="n">
        <v>2762</v>
      </c>
      <c r="C2763" s="1" t="n">
        <v>41</v>
      </c>
      <c r="D2763" s="4" t="n">
        <v>45188.5031018519</v>
      </c>
      <c r="E2763" s="5" t="n">
        <v>21.6</v>
      </c>
      <c r="F2763" s="0" t="str">
        <f aca="false">VLOOKUP(A2763,Водители!A:F,6,0)</f>
        <v>Чехов</v>
      </c>
      <c r="G2763" s="0" t="n">
        <f aca="false">VLOOKUP(C2763,Автомобили!A:F,6,0)</f>
        <v>11.4</v>
      </c>
      <c r="H2763" s="0" t="n">
        <f aca="false">G2763*(E2763/100)</f>
        <v>2.4624</v>
      </c>
      <c r="I2763" s="0" t="n">
        <f aca="false">IF(F2763=$F$4,H2763,0)</f>
        <v>0</v>
      </c>
    </row>
    <row r="2764" customFormat="false" ht="13.8" hidden="true" customHeight="false" outlineLevel="0" collapsed="false">
      <c r="A2764" s="1" t="n">
        <v>30</v>
      </c>
      <c r="B2764" s="1" t="n">
        <v>2763</v>
      </c>
      <c r="C2764" s="1" t="n">
        <v>34</v>
      </c>
      <c r="D2764" s="4" t="n">
        <v>45188.5886574074</v>
      </c>
      <c r="E2764" s="5" t="n">
        <v>38.4</v>
      </c>
      <c r="F2764" s="0" t="str">
        <f aca="false">VLOOKUP(A2764,Водители!A:F,6,0)</f>
        <v>Каневская</v>
      </c>
      <c r="G2764" s="0" t="n">
        <f aca="false">VLOOKUP(C2764,Автомобили!A:F,6,0)</f>
        <v>10.9</v>
      </c>
      <c r="H2764" s="0" t="n">
        <f aca="false">G2764*(E2764/100)</f>
        <v>4.1856</v>
      </c>
      <c r="I2764" s="0" t="n">
        <f aca="false">IF(F2764=$F$4,H2764,0)</f>
        <v>0</v>
      </c>
    </row>
    <row r="2765" customFormat="false" ht="13.8" hidden="true" customHeight="false" outlineLevel="0" collapsed="false">
      <c r="A2765" s="1" t="n">
        <v>43</v>
      </c>
      <c r="B2765" s="1" t="n">
        <v>2764</v>
      </c>
      <c r="C2765" s="1" t="n">
        <v>6</v>
      </c>
      <c r="D2765" s="4" t="n">
        <v>45188.5940625</v>
      </c>
      <c r="E2765" s="5" t="n">
        <v>55.7</v>
      </c>
      <c r="F2765" s="0" t="str">
        <f aca="false">VLOOKUP(A2765,Водители!A:F,6,0)</f>
        <v>Колпашево</v>
      </c>
      <c r="G2765" s="0" t="n">
        <f aca="false">VLOOKUP(C2765,Автомобили!A:F,6,0)</f>
        <v>13.5</v>
      </c>
      <c r="H2765" s="0" t="n">
        <f aca="false">G2765*(E2765/100)</f>
        <v>7.5195</v>
      </c>
      <c r="I2765" s="0" t="n">
        <f aca="false">IF(F2765=$F$4,H2765,0)</f>
        <v>0</v>
      </c>
    </row>
    <row r="2766" customFormat="false" ht="13.8" hidden="true" customHeight="false" outlineLevel="0" collapsed="false">
      <c r="A2766" s="1" t="n">
        <v>58</v>
      </c>
      <c r="B2766" s="1" t="n">
        <v>2765</v>
      </c>
      <c r="C2766" s="1" t="n">
        <v>4</v>
      </c>
      <c r="D2766" s="4" t="n">
        <v>45188.6296875</v>
      </c>
      <c r="E2766" s="5" t="n">
        <v>54</v>
      </c>
      <c r="F2766" s="0" t="str">
        <f aca="false">VLOOKUP(A2766,Водители!A:F,6,0)</f>
        <v>Белореченск</v>
      </c>
      <c r="G2766" s="0" t="n">
        <f aca="false">VLOOKUP(C2766,Автомобили!A:F,6,0)</f>
        <v>0</v>
      </c>
      <c r="H2766" s="0" t="n">
        <f aca="false">G2766*(E2766/100)</f>
        <v>0</v>
      </c>
      <c r="I2766" s="0" t="n">
        <f aca="false">IF(F2766=$F$4,H2766,0)</f>
        <v>0</v>
      </c>
    </row>
    <row r="2767" customFormat="false" ht="13.8" hidden="true" customHeight="false" outlineLevel="0" collapsed="false">
      <c r="A2767" s="1" t="n">
        <v>53</v>
      </c>
      <c r="B2767" s="1" t="n">
        <v>2766</v>
      </c>
      <c r="C2767" s="1" t="n">
        <v>35</v>
      </c>
      <c r="D2767" s="4" t="n">
        <v>45188.6416782407</v>
      </c>
      <c r="E2767" s="5" t="n">
        <v>43.6</v>
      </c>
      <c r="F2767" s="0" t="str">
        <f aca="false">VLOOKUP(A2767,Водители!A:F,6,0)</f>
        <v>Чехов</v>
      </c>
      <c r="G2767" s="0" t="n">
        <f aca="false">VLOOKUP(C2767,Автомобили!A:F,6,0)</f>
        <v>12.5</v>
      </c>
      <c r="H2767" s="0" t="n">
        <f aca="false">G2767*(E2767/100)</f>
        <v>5.45</v>
      </c>
      <c r="I2767" s="0" t="n">
        <f aca="false">IF(F2767=$F$4,H2767,0)</f>
        <v>0</v>
      </c>
    </row>
    <row r="2768" customFormat="false" ht="13.8" hidden="true" customHeight="false" outlineLevel="0" collapsed="false">
      <c r="A2768" s="1" t="n">
        <v>61</v>
      </c>
      <c r="B2768" s="1" t="n">
        <v>2767</v>
      </c>
      <c r="C2768" s="1" t="n">
        <v>9</v>
      </c>
      <c r="D2768" s="4" t="n">
        <v>45188.6992592593</v>
      </c>
      <c r="E2768" s="5" t="n">
        <v>31.4</v>
      </c>
      <c r="F2768" s="0" t="str">
        <f aca="false">VLOOKUP(A2768,Водители!A:F,6,0)</f>
        <v>Белореченск</v>
      </c>
      <c r="G2768" s="0" t="n">
        <f aca="false">VLOOKUP(C2768,Автомобили!A:F,6,0)</f>
        <v>15.9</v>
      </c>
      <c r="H2768" s="0" t="n">
        <f aca="false">G2768*(E2768/100)</f>
        <v>4.9926</v>
      </c>
      <c r="I2768" s="0" t="n">
        <f aca="false">IF(F2768=$F$4,H2768,0)</f>
        <v>0</v>
      </c>
    </row>
    <row r="2769" customFormat="false" ht="13.8" hidden="true" customHeight="false" outlineLevel="0" collapsed="false">
      <c r="A2769" s="1" t="n">
        <v>6</v>
      </c>
      <c r="B2769" s="1" t="n">
        <v>2768</v>
      </c>
      <c r="C2769" s="1" t="n">
        <v>6</v>
      </c>
      <c r="D2769" s="4" t="n">
        <v>45188.9052083333</v>
      </c>
      <c r="E2769" s="5" t="n">
        <v>27.9</v>
      </c>
      <c r="F2769" s="0" t="str">
        <f aca="false">VLOOKUP(A2769,Водители!A:F,6,0)</f>
        <v>Колпашево</v>
      </c>
      <c r="G2769" s="0" t="n">
        <f aca="false">VLOOKUP(C2769,Автомобили!A:F,6,0)</f>
        <v>13.5</v>
      </c>
      <c r="H2769" s="0" t="n">
        <f aca="false">G2769*(E2769/100)</f>
        <v>3.7665</v>
      </c>
      <c r="I2769" s="0" t="n">
        <f aca="false">IF(F2769=$F$4,H2769,0)</f>
        <v>0</v>
      </c>
    </row>
    <row r="2770" customFormat="false" ht="13.8" hidden="true" customHeight="false" outlineLevel="0" collapsed="false">
      <c r="A2770" s="1" t="n">
        <v>55</v>
      </c>
      <c r="B2770" s="1" t="n">
        <v>2769</v>
      </c>
      <c r="C2770" s="1" t="n">
        <v>27</v>
      </c>
      <c r="D2770" s="4" t="n">
        <v>45188.9236805556</v>
      </c>
      <c r="E2770" s="5" t="n">
        <v>2.4</v>
      </c>
      <c r="F2770" s="0" t="str">
        <f aca="false">VLOOKUP(A2770,Водители!A:F,6,0)</f>
        <v>Ставрополь</v>
      </c>
      <c r="G2770" s="0" t="n">
        <f aca="false">VLOOKUP(C2770,Автомобили!A:F,6,0)</f>
        <v>0</v>
      </c>
      <c r="H2770" s="0" t="n">
        <f aca="false">G2770*(E2770/100)</f>
        <v>0</v>
      </c>
      <c r="I2770" s="0" t="n">
        <f aca="false">IF(F2770=$F$4,H2770,0)</f>
        <v>0</v>
      </c>
    </row>
    <row r="2771" customFormat="false" ht="13.8" hidden="true" customHeight="false" outlineLevel="0" collapsed="false">
      <c r="A2771" s="1" t="n">
        <v>33</v>
      </c>
      <c r="B2771" s="1" t="n">
        <v>2770</v>
      </c>
      <c r="C2771" s="1" t="n">
        <v>39</v>
      </c>
      <c r="D2771" s="4" t="n">
        <v>45189.0511342593</v>
      </c>
      <c r="E2771" s="5" t="n">
        <v>20.9</v>
      </c>
      <c r="F2771" s="0" t="str">
        <f aca="false">VLOOKUP(A2771,Водители!A:F,6,0)</f>
        <v>Белореченск</v>
      </c>
      <c r="G2771" s="0" t="n">
        <f aca="false">VLOOKUP(C2771,Автомобили!A:F,6,0)</f>
        <v>0</v>
      </c>
      <c r="H2771" s="0" t="n">
        <f aca="false">G2771*(E2771/100)</f>
        <v>0</v>
      </c>
      <c r="I2771" s="0" t="n">
        <f aca="false">IF(F2771=$F$4,H2771,0)</f>
        <v>0</v>
      </c>
    </row>
    <row r="2772" customFormat="false" ht="13.8" hidden="true" customHeight="false" outlineLevel="0" collapsed="false">
      <c r="A2772" s="1" t="n">
        <v>11</v>
      </c>
      <c r="B2772" s="1" t="n">
        <v>2771</v>
      </c>
      <c r="C2772" s="1" t="n">
        <v>15</v>
      </c>
      <c r="D2772" s="4" t="n">
        <v>45189.0870717593</v>
      </c>
      <c r="E2772" s="5" t="n">
        <v>36</v>
      </c>
      <c r="F2772" s="0" t="str">
        <f aca="false">VLOOKUP(A2772,Водители!A:F,6,0)</f>
        <v>Ульяновск</v>
      </c>
      <c r="G2772" s="0" t="n">
        <f aca="false">VLOOKUP(C2772,Автомобили!A:F,6,0)</f>
        <v>0</v>
      </c>
      <c r="H2772" s="0" t="n">
        <f aca="false">G2772*(E2772/100)</f>
        <v>0</v>
      </c>
      <c r="I2772" s="0" t="n">
        <f aca="false">IF(F2772=$F$4,H2772,0)</f>
        <v>0</v>
      </c>
    </row>
    <row r="2773" customFormat="false" ht="13.8" hidden="true" customHeight="false" outlineLevel="0" collapsed="false">
      <c r="A2773" s="1" t="n">
        <v>5</v>
      </c>
      <c r="B2773" s="1" t="n">
        <v>2772</v>
      </c>
      <c r="C2773" s="1" t="n">
        <v>5</v>
      </c>
      <c r="D2773" s="4" t="n">
        <v>45189.1105671296</v>
      </c>
      <c r="E2773" s="5" t="n">
        <v>36.9</v>
      </c>
      <c r="F2773" s="0" t="str">
        <f aca="false">VLOOKUP(A2773,Водители!A:F,6,0)</f>
        <v>Каневская</v>
      </c>
      <c r="G2773" s="0" t="n">
        <f aca="false">VLOOKUP(C2773,Автомобили!A:F,6,0)</f>
        <v>12.9</v>
      </c>
      <c r="H2773" s="0" t="n">
        <f aca="false">G2773*(E2773/100)</f>
        <v>4.7601</v>
      </c>
      <c r="I2773" s="0" t="n">
        <f aca="false">IF(F2773=$F$4,H2773,0)</f>
        <v>0</v>
      </c>
    </row>
    <row r="2774" customFormat="false" ht="13.8" hidden="true" customHeight="false" outlineLevel="0" collapsed="false">
      <c r="A2774" s="1" t="n">
        <v>54</v>
      </c>
      <c r="B2774" s="1" t="n">
        <v>2773</v>
      </c>
      <c r="C2774" s="1" t="n">
        <v>15</v>
      </c>
      <c r="D2774" s="4" t="n">
        <v>45189.1512847222</v>
      </c>
      <c r="E2774" s="5" t="n">
        <v>18.1</v>
      </c>
      <c r="F2774" s="0" t="str">
        <f aca="false">VLOOKUP(A2774,Водители!A:F,6,0)</f>
        <v>Ульяновск</v>
      </c>
      <c r="G2774" s="0" t="n">
        <f aca="false">VLOOKUP(C2774,Автомобили!A:F,6,0)</f>
        <v>0</v>
      </c>
      <c r="H2774" s="0" t="n">
        <f aca="false">G2774*(E2774/100)</f>
        <v>0</v>
      </c>
      <c r="I2774" s="0" t="n">
        <f aca="false">IF(F2774=$F$4,H2774,0)</f>
        <v>0</v>
      </c>
    </row>
    <row r="2775" customFormat="false" ht="13.8" hidden="true" customHeight="false" outlineLevel="0" collapsed="false">
      <c r="A2775" s="1" t="n">
        <v>17</v>
      </c>
      <c r="B2775" s="1" t="n">
        <v>2774</v>
      </c>
      <c r="C2775" s="1" t="n">
        <v>6</v>
      </c>
      <c r="D2775" s="4" t="n">
        <v>45189.1896064815</v>
      </c>
      <c r="E2775" s="5" t="n">
        <v>58.9</v>
      </c>
      <c r="F2775" s="0" t="str">
        <f aca="false">VLOOKUP(A2775,Водители!A:F,6,0)</f>
        <v>Колпашево</v>
      </c>
      <c r="G2775" s="0" t="n">
        <f aca="false">VLOOKUP(C2775,Автомобили!A:F,6,0)</f>
        <v>13.5</v>
      </c>
      <c r="H2775" s="0" t="n">
        <f aca="false">G2775*(E2775/100)</f>
        <v>7.9515</v>
      </c>
      <c r="I2775" s="0" t="n">
        <f aca="false">IF(F2775=$F$4,H2775,0)</f>
        <v>0</v>
      </c>
    </row>
    <row r="2776" customFormat="false" ht="13.8" hidden="true" customHeight="false" outlineLevel="0" collapsed="false">
      <c r="A2776" s="1" t="n">
        <v>35</v>
      </c>
      <c r="B2776" s="1" t="n">
        <v>2775</v>
      </c>
      <c r="C2776" s="1" t="n">
        <v>36</v>
      </c>
      <c r="D2776" s="4" t="n">
        <v>45189.2346412037</v>
      </c>
      <c r="E2776" s="5" t="n">
        <v>56.7</v>
      </c>
      <c r="F2776" s="0" t="str">
        <f aca="false">VLOOKUP(A2776,Водители!A:F,6,0)</f>
        <v>Каневская</v>
      </c>
      <c r="G2776" s="0" t="n">
        <f aca="false">VLOOKUP(C2776,Автомобили!A:F,6,0)</f>
        <v>0</v>
      </c>
      <c r="H2776" s="0" t="n">
        <f aca="false">G2776*(E2776/100)</f>
        <v>0</v>
      </c>
      <c r="I2776" s="0" t="n">
        <f aca="false">IF(F2776=$F$4,H2776,0)</f>
        <v>0</v>
      </c>
    </row>
    <row r="2777" customFormat="false" ht="13.8" hidden="true" customHeight="false" outlineLevel="0" collapsed="false">
      <c r="A2777" s="1" t="n">
        <v>4</v>
      </c>
      <c r="B2777" s="1" t="n">
        <v>2776</v>
      </c>
      <c r="C2777" s="1" t="n">
        <v>6</v>
      </c>
      <c r="D2777" s="4" t="n">
        <v>45189.2571064815</v>
      </c>
      <c r="E2777" s="5" t="n">
        <v>9.7</v>
      </c>
      <c r="F2777" s="0" t="str">
        <f aca="false">VLOOKUP(A2777,Водители!A:F,6,0)</f>
        <v>Колпашево</v>
      </c>
      <c r="G2777" s="0" t="n">
        <f aca="false">VLOOKUP(C2777,Автомобили!A:F,6,0)</f>
        <v>13.5</v>
      </c>
      <c r="H2777" s="0" t="n">
        <f aca="false">G2777*(E2777/100)</f>
        <v>1.3095</v>
      </c>
      <c r="I2777" s="0" t="n">
        <f aca="false">IF(F2777=$F$4,H2777,0)</f>
        <v>0</v>
      </c>
    </row>
    <row r="2778" customFormat="false" ht="13.8" hidden="true" customHeight="false" outlineLevel="0" collapsed="false">
      <c r="A2778" s="1" t="n">
        <v>40</v>
      </c>
      <c r="B2778" s="1" t="n">
        <v>2777</v>
      </c>
      <c r="C2778" s="1" t="n">
        <v>8</v>
      </c>
      <c r="D2778" s="4" t="n">
        <v>45189.2678587963</v>
      </c>
      <c r="E2778" s="5" t="n">
        <v>45.7</v>
      </c>
      <c r="F2778" s="0" t="str">
        <f aca="false">VLOOKUP(A2778,Водители!A:F,6,0)</f>
        <v>Ульяновск</v>
      </c>
      <c r="G2778" s="0" t="n">
        <f aca="false">VLOOKUP(C2778,Автомобили!A:F,6,0)</f>
        <v>15.6</v>
      </c>
      <c r="H2778" s="0" t="n">
        <f aca="false">G2778*(E2778/100)</f>
        <v>7.1292</v>
      </c>
      <c r="I2778" s="0" t="n">
        <f aca="false">IF(F2778=$F$4,H2778,0)</f>
        <v>7.1292</v>
      </c>
    </row>
    <row r="2779" customFormat="false" ht="13.8" hidden="true" customHeight="false" outlineLevel="0" collapsed="false">
      <c r="A2779" s="1" t="n">
        <v>59</v>
      </c>
      <c r="B2779" s="1" t="n">
        <v>2778</v>
      </c>
      <c r="C2779" s="1" t="n">
        <v>4</v>
      </c>
      <c r="D2779" s="4" t="n">
        <v>45189.3115393519</v>
      </c>
      <c r="E2779" s="5" t="n">
        <v>46.5</v>
      </c>
      <c r="F2779" s="0" t="str">
        <f aca="false">VLOOKUP(A2779,Водители!A:F,6,0)</f>
        <v>Белореченск</v>
      </c>
      <c r="G2779" s="0" t="n">
        <f aca="false">VLOOKUP(C2779,Автомобили!A:F,6,0)</f>
        <v>0</v>
      </c>
      <c r="H2779" s="0" t="n">
        <f aca="false">G2779*(E2779/100)</f>
        <v>0</v>
      </c>
      <c r="I2779" s="0" t="n">
        <f aca="false">IF(F2779=$F$4,H2779,0)</f>
        <v>0</v>
      </c>
    </row>
    <row r="2780" customFormat="false" ht="13.8" hidden="true" customHeight="false" outlineLevel="0" collapsed="false">
      <c r="A2780" s="1" t="n">
        <v>10</v>
      </c>
      <c r="B2780" s="1" t="n">
        <v>2779</v>
      </c>
      <c r="C2780" s="1" t="n">
        <v>24</v>
      </c>
      <c r="D2780" s="4" t="n">
        <v>45189.3682291667</v>
      </c>
      <c r="E2780" s="5" t="n">
        <v>13.3</v>
      </c>
      <c r="F2780" s="0" t="str">
        <f aca="false">VLOOKUP(A2780,Водители!A:F,6,0)</f>
        <v>Каневская</v>
      </c>
      <c r="G2780" s="0" t="n">
        <f aca="false">VLOOKUP(C2780,Автомобили!A:F,6,0)</f>
        <v>12.4</v>
      </c>
      <c r="H2780" s="0" t="n">
        <f aca="false">G2780*(E2780/100)</f>
        <v>1.6492</v>
      </c>
      <c r="I2780" s="0" t="n">
        <f aca="false">IF(F2780=$F$4,H2780,0)</f>
        <v>0</v>
      </c>
    </row>
    <row r="2781" customFormat="false" ht="13.8" hidden="true" customHeight="false" outlineLevel="0" collapsed="false">
      <c r="A2781" s="1" t="n">
        <v>13</v>
      </c>
      <c r="B2781" s="1" t="n">
        <v>2780</v>
      </c>
      <c r="C2781" s="1" t="n">
        <v>4</v>
      </c>
      <c r="D2781" s="4" t="n">
        <v>45189.3739699074</v>
      </c>
      <c r="E2781" s="5" t="n">
        <v>47.1</v>
      </c>
      <c r="F2781" s="0" t="str">
        <f aca="false">VLOOKUP(A2781,Водители!A:F,6,0)</f>
        <v>Белореченск</v>
      </c>
      <c r="G2781" s="0" t="n">
        <f aca="false">VLOOKUP(C2781,Автомобили!A:F,6,0)</f>
        <v>0</v>
      </c>
      <c r="H2781" s="0" t="n">
        <f aca="false">G2781*(E2781/100)</f>
        <v>0</v>
      </c>
      <c r="I2781" s="0" t="n">
        <f aca="false">IF(F2781=$F$4,H2781,0)</f>
        <v>0</v>
      </c>
    </row>
    <row r="2782" customFormat="false" ht="13.8" hidden="true" customHeight="false" outlineLevel="0" collapsed="false">
      <c r="A2782" s="1" t="n">
        <v>40</v>
      </c>
      <c r="B2782" s="1" t="n">
        <v>2781</v>
      </c>
      <c r="C2782" s="1" t="n">
        <v>33</v>
      </c>
      <c r="D2782" s="4" t="n">
        <v>45189.439849537</v>
      </c>
      <c r="E2782" s="5" t="n">
        <v>50.3</v>
      </c>
      <c r="F2782" s="0" t="str">
        <f aca="false">VLOOKUP(A2782,Водители!A:F,6,0)</f>
        <v>Ульяновск</v>
      </c>
      <c r="G2782" s="0" t="n">
        <f aca="false">VLOOKUP(C2782,Автомобили!A:F,6,0)</f>
        <v>13.1</v>
      </c>
      <c r="H2782" s="0" t="n">
        <f aca="false">G2782*(E2782/100)</f>
        <v>6.5893</v>
      </c>
      <c r="I2782" s="0" t="n">
        <f aca="false">IF(F2782=$F$4,H2782,0)</f>
        <v>6.5893</v>
      </c>
    </row>
    <row r="2783" customFormat="false" ht="13.8" hidden="true" customHeight="false" outlineLevel="0" collapsed="false">
      <c r="A2783" s="1" t="n">
        <v>36</v>
      </c>
      <c r="B2783" s="1" t="n">
        <v>2782</v>
      </c>
      <c r="C2783" s="1" t="n">
        <v>6</v>
      </c>
      <c r="D2783" s="4" t="n">
        <v>45189.4802546296</v>
      </c>
      <c r="E2783" s="5" t="n">
        <v>9.5</v>
      </c>
      <c r="F2783" s="0" t="str">
        <f aca="false">VLOOKUP(A2783,Водители!A:F,6,0)</f>
        <v>Колпашево</v>
      </c>
      <c r="G2783" s="0" t="n">
        <f aca="false">VLOOKUP(C2783,Автомобили!A:F,6,0)</f>
        <v>13.5</v>
      </c>
      <c r="H2783" s="0" t="n">
        <f aca="false">G2783*(E2783/100)</f>
        <v>1.2825</v>
      </c>
      <c r="I2783" s="0" t="n">
        <f aca="false">IF(F2783=$F$4,H2783,0)</f>
        <v>0</v>
      </c>
    </row>
    <row r="2784" customFormat="false" ht="13.8" hidden="true" customHeight="false" outlineLevel="0" collapsed="false">
      <c r="A2784" s="1" t="n">
        <v>20</v>
      </c>
      <c r="B2784" s="1" t="n">
        <v>2783</v>
      </c>
      <c r="C2784" s="1" t="n">
        <v>10</v>
      </c>
      <c r="D2784" s="4" t="n">
        <v>45189.6725462963</v>
      </c>
      <c r="E2784" s="5" t="n">
        <v>23.8</v>
      </c>
      <c r="F2784" s="0" t="str">
        <f aca="false">VLOOKUP(A2784,Водители!A:F,6,0)</f>
        <v>Чехов</v>
      </c>
      <c r="G2784" s="0" t="n">
        <f aca="false">VLOOKUP(C2784,Автомобили!A:F,6,0)</f>
        <v>15.6</v>
      </c>
      <c r="H2784" s="0" t="n">
        <f aca="false">G2784*(E2784/100)</f>
        <v>3.7128</v>
      </c>
      <c r="I2784" s="0" t="n">
        <f aca="false">IF(F2784=$F$4,H2784,0)</f>
        <v>0</v>
      </c>
    </row>
    <row r="2785" customFormat="false" ht="13.8" hidden="true" customHeight="false" outlineLevel="0" collapsed="false">
      <c r="A2785" s="1" t="n">
        <v>19</v>
      </c>
      <c r="B2785" s="1" t="n">
        <v>2784</v>
      </c>
      <c r="C2785" s="1" t="n">
        <v>3</v>
      </c>
      <c r="D2785" s="4" t="n">
        <v>45189.7082986111</v>
      </c>
      <c r="E2785" s="5" t="n">
        <v>16.9</v>
      </c>
      <c r="F2785" s="0" t="str">
        <f aca="false">VLOOKUP(A2785,Водители!A:F,6,0)</f>
        <v>Каневская</v>
      </c>
      <c r="G2785" s="0" t="n">
        <f aca="false">VLOOKUP(C2785,Автомобили!A:F,6,0)</f>
        <v>0</v>
      </c>
      <c r="H2785" s="0" t="n">
        <f aca="false">G2785*(E2785/100)</f>
        <v>0</v>
      </c>
      <c r="I2785" s="0" t="n">
        <f aca="false">IF(F2785=$F$4,H2785,0)</f>
        <v>0</v>
      </c>
    </row>
    <row r="2786" customFormat="false" ht="13.8" hidden="true" customHeight="false" outlineLevel="0" collapsed="false">
      <c r="A2786" s="1" t="n">
        <v>47</v>
      </c>
      <c r="B2786" s="1" t="n">
        <v>2785</v>
      </c>
      <c r="C2786" s="1" t="n">
        <v>31</v>
      </c>
      <c r="D2786" s="4" t="n">
        <v>45189.7744444445</v>
      </c>
      <c r="E2786" s="5" t="n">
        <v>18.8</v>
      </c>
      <c r="F2786" s="0" t="str">
        <f aca="false">VLOOKUP(A2786,Водители!A:F,6,0)</f>
        <v>Ставрополь</v>
      </c>
      <c r="G2786" s="0" t="n">
        <f aca="false">VLOOKUP(C2786,Автомобили!A:F,6,0)</f>
        <v>0</v>
      </c>
      <c r="H2786" s="0" t="n">
        <f aca="false">G2786*(E2786/100)</f>
        <v>0</v>
      </c>
      <c r="I2786" s="0" t="n">
        <f aca="false">IF(F2786=$F$4,H2786,0)</f>
        <v>0</v>
      </c>
    </row>
    <row r="2787" customFormat="false" ht="13.8" hidden="true" customHeight="false" outlineLevel="0" collapsed="false">
      <c r="A2787" s="1" t="n">
        <v>27</v>
      </c>
      <c r="B2787" s="1" t="n">
        <v>2786</v>
      </c>
      <c r="C2787" s="1" t="n">
        <v>9</v>
      </c>
      <c r="D2787" s="4" t="n">
        <v>45189.8386111111</v>
      </c>
      <c r="E2787" s="5" t="n">
        <v>16.9</v>
      </c>
      <c r="F2787" s="0" t="str">
        <f aca="false">VLOOKUP(A2787,Водители!A:F,6,0)</f>
        <v>Белореченск</v>
      </c>
      <c r="G2787" s="0" t="n">
        <f aca="false">VLOOKUP(C2787,Автомобили!A:F,6,0)</f>
        <v>15.9</v>
      </c>
      <c r="H2787" s="0" t="n">
        <f aca="false">G2787*(E2787/100)</f>
        <v>2.6871</v>
      </c>
      <c r="I2787" s="0" t="n">
        <f aca="false">IF(F2787=$F$4,H2787,0)</f>
        <v>0</v>
      </c>
    </row>
    <row r="2788" customFormat="false" ht="13.8" hidden="true" customHeight="false" outlineLevel="0" collapsed="false">
      <c r="A2788" s="1" t="n">
        <v>14</v>
      </c>
      <c r="B2788" s="1" t="n">
        <v>2787</v>
      </c>
      <c r="C2788" s="1" t="n">
        <v>19</v>
      </c>
      <c r="D2788" s="4" t="n">
        <v>45189.9811805556</v>
      </c>
      <c r="E2788" s="5" t="n">
        <v>32.5</v>
      </c>
      <c r="F2788" s="0" t="str">
        <f aca="false">VLOOKUP(A2788,Водители!A:F,6,0)</f>
        <v>Чехов</v>
      </c>
      <c r="G2788" s="0" t="n">
        <f aca="false">VLOOKUP(C2788,Автомобили!A:F,6,0)</f>
        <v>14.6</v>
      </c>
      <c r="H2788" s="0" t="n">
        <f aca="false">G2788*(E2788/100)</f>
        <v>4.745</v>
      </c>
      <c r="I2788" s="0" t="n">
        <f aca="false">IF(F2788=$F$4,H2788,0)</f>
        <v>0</v>
      </c>
    </row>
    <row r="2789" customFormat="false" ht="13.8" hidden="true" customHeight="false" outlineLevel="0" collapsed="false">
      <c r="A2789" s="1" t="n">
        <v>12</v>
      </c>
      <c r="B2789" s="1" t="n">
        <v>2788</v>
      </c>
      <c r="C2789" s="1" t="n">
        <v>31</v>
      </c>
      <c r="D2789" s="4" t="n">
        <v>45189.9836226852</v>
      </c>
      <c r="E2789" s="5" t="n">
        <v>57.9</v>
      </c>
      <c r="F2789" s="0" t="str">
        <f aca="false">VLOOKUP(A2789,Водители!A:F,6,0)</f>
        <v>Ставрополь</v>
      </c>
      <c r="G2789" s="0" t="n">
        <f aca="false">VLOOKUP(C2789,Автомобили!A:F,6,0)</f>
        <v>0</v>
      </c>
      <c r="H2789" s="0" t="n">
        <f aca="false">G2789*(E2789/100)</f>
        <v>0</v>
      </c>
      <c r="I2789" s="0" t="n">
        <f aca="false">IF(F2789=$F$4,H2789,0)</f>
        <v>0</v>
      </c>
    </row>
    <row r="2790" customFormat="false" ht="13.8" hidden="true" customHeight="false" outlineLevel="0" collapsed="false">
      <c r="A2790" s="1" t="n">
        <v>34</v>
      </c>
      <c r="B2790" s="1" t="n">
        <v>2789</v>
      </c>
      <c r="C2790" s="1" t="n">
        <v>32</v>
      </c>
      <c r="D2790" s="4" t="n">
        <v>45189.9905324074</v>
      </c>
      <c r="E2790" s="5" t="n">
        <v>55.5</v>
      </c>
      <c r="F2790" s="0" t="str">
        <f aca="false">VLOOKUP(A2790,Водители!A:F,6,0)</f>
        <v>Колпашево</v>
      </c>
      <c r="G2790" s="0" t="n">
        <f aca="false">VLOOKUP(C2790,Автомобили!A:F,6,0)</f>
        <v>0</v>
      </c>
      <c r="H2790" s="0" t="n">
        <f aca="false">G2790*(E2790/100)</f>
        <v>0</v>
      </c>
      <c r="I2790" s="0" t="n">
        <f aca="false">IF(F2790=$F$4,H2790,0)</f>
        <v>0</v>
      </c>
    </row>
    <row r="2791" customFormat="false" ht="13.8" hidden="true" customHeight="false" outlineLevel="0" collapsed="false">
      <c r="A2791" s="1" t="n">
        <v>4</v>
      </c>
      <c r="B2791" s="1" t="n">
        <v>2790</v>
      </c>
      <c r="C2791" s="1" t="n">
        <v>32</v>
      </c>
      <c r="D2791" s="4" t="n">
        <v>45190.0285648148</v>
      </c>
      <c r="E2791" s="5" t="n">
        <v>50.1</v>
      </c>
      <c r="F2791" s="0" t="str">
        <f aca="false">VLOOKUP(A2791,Водители!A:F,6,0)</f>
        <v>Колпашево</v>
      </c>
      <c r="G2791" s="0" t="n">
        <f aca="false">VLOOKUP(C2791,Автомобили!A:F,6,0)</f>
        <v>0</v>
      </c>
      <c r="H2791" s="0" t="n">
        <f aca="false">G2791*(E2791/100)</f>
        <v>0</v>
      </c>
      <c r="I2791" s="0" t="n">
        <f aca="false">IF(F2791=$F$4,H2791,0)</f>
        <v>0</v>
      </c>
    </row>
    <row r="2792" customFormat="false" ht="13.8" hidden="true" customHeight="false" outlineLevel="0" collapsed="false">
      <c r="A2792" s="1" t="n">
        <v>60</v>
      </c>
      <c r="B2792" s="1" t="n">
        <v>2791</v>
      </c>
      <c r="C2792" s="1" t="n">
        <v>23</v>
      </c>
      <c r="D2792" s="4" t="n">
        <v>45190.0514930556</v>
      </c>
      <c r="E2792" s="5" t="n">
        <v>19.6</v>
      </c>
      <c r="F2792" s="0" t="str">
        <f aca="false">VLOOKUP(A2792,Водители!A:F,6,0)</f>
        <v>Малгобек</v>
      </c>
      <c r="G2792" s="0" t="n">
        <f aca="false">VLOOKUP(C2792,Автомобили!A:F,6,0)</f>
        <v>11.3</v>
      </c>
      <c r="H2792" s="0" t="n">
        <f aca="false">G2792*(E2792/100)</f>
        <v>2.2148</v>
      </c>
      <c r="I2792" s="0" t="n">
        <f aca="false">IF(F2792=$F$4,H2792,0)</f>
        <v>0</v>
      </c>
    </row>
    <row r="2793" customFormat="false" ht="13.8" hidden="true" customHeight="false" outlineLevel="0" collapsed="false">
      <c r="A2793" s="1" t="n">
        <v>27</v>
      </c>
      <c r="B2793" s="1" t="n">
        <v>2792</v>
      </c>
      <c r="C2793" s="1" t="n">
        <v>2</v>
      </c>
      <c r="D2793" s="4" t="n">
        <v>45190.1085069444</v>
      </c>
      <c r="E2793" s="5" t="n">
        <v>53.9</v>
      </c>
      <c r="F2793" s="0" t="str">
        <f aca="false">VLOOKUP(A2793,Водители!A:F,6,0)</f>
        <v>Белореченск</v>
      </c>
      <c r="G2793" s="0" t="n">
        <f aca="false">VLOOKUP(C2793,Автомобили!A:F,6,0)</f>
        <v>14</v>
      </c>
      <c r="H2793" s="0" t="n">
        <f aca="false">G2793*(E2793/100)</f>
        <v>7.546</v>
      </c>
      <c r="I2793" s="0" t="n">
        <f aca="false">IF(F2793=$F$4,H2793,0)</f>
        <v>0</v>
      </c>
    </row>
    <row r="2794" customFormat="false" ht="13.8" hidden="true" customHeight="false" outlineLevel="0" collapsed="false">
      <c r="A2794" s="1" t="n">
        <v>2</v>
      </c>
      <c r="B2794" s="1" t="n">
        <v>2793</v>
      </c>
      <c r="C2794" s="1" t="n">
        <v>3</v>
      </c>
      <c r="D2794" s="4" t="n">
        <v>45190.1243287037</v>
      </c>
      <c r="E2794" s="5" t="n">
        <v>26</v>
      </c>
      <c r="F2794" s="0" t="str">
        <f aca="false">VLOOKUP(A2794,Водители!A:F,6,0)</f>
        <v>Каневская</v>
      </c>
      <c r="G2794" s="0" t="n">
        <f aca="false">VLOOKUP(C2794,Автомобили!A:F,6,0)</f>
        <v>0</v>
      </c>
      <c r="H2794" s="0" t="n">
        <f aca="false">G2794*(E2794/100)</f>
        <v>0</v>
      </c>
      <c r="I2794" s="0" t="n">
        <f aca="false">IF(F2794=$F$4,H2794,0)</f>
        <v>0</v>
      </c>
    </row>
    <row r="2795" customFormat="false" ht="13.8" hidden="true" customHeight="false" outlineLevel="0" collapsed="false">
      <c r="A2795" s="1" t="n">
        <v>13</v>
      </c>
      <c r="B2795" s="1" t="n">
        <v>2794</v>
      </c>
      <c r="C2795" s="1" t="n">
        <v>17</v>
      </c>
      <c r="D2795" s="4" t="n">
        <v>45190.3938541667</v>
      </c>
      <c r="E2795" s="5" t="n">
        <v>47.9</v>
      </c>
      <c r="F2795" s="0" t="str">
        <f aca="false">VLOOKUP(A2795,Водители!A:F,6,0)</f>
        <v>Белореченск</v>
      </c>
      <c r="G2795" s="0" t="n">
        <f aca="false">VLOOKUP(C2795,Автомобили!A:F,6,0)</f>
        <v>12</v>
      </c>
      <c r="H2795" s="0" t="n">
        <f aca="false">G2795*(E2795/100)</f>
        <v>5.748</v>
      </c>
      <c r="I2795" s="0" t="n">
        <f aca="false">IF(F2795=$F$4,H2795,0)</f>
        <v>0</v>
      </c>
    </row>
    <row r="2796" customFormat="false" ht="13.8" hidden="true" customHeight="false" outlineLevel="0" collapsed="false">
      <c r="A2796" s="1" t="n">
        <v>24</v>
      </c>
      <c r="B2796" s="1" t="n">
        <v>2795</v>
      </c>
      <c r="C2796" s="1" t="n">
        <v>1</v>
      </c>
      <c r="D2796" s="4" t="n">
        <v>45190.4933101852</v>
      </c>
      <c r="E2796" s="5" t="n">
        <v>44.3</v>
      </c>
      <c r="F2796" s="0" t="str">
        <f aca="false">VLOOKUP(A2796,Водители!A:F,6,0)</f>
        <v>Бодайбо</v>
      </c>
      <c r="G2796" s="0" t="n">
        <f aca="false">VLOOKUP(C2796,Автомобили!A:F,6,0)</f>
        <v>0</v>
      </c>
      <c r="H2796" s="0" t="n">
        <f aca="false">G2796*(E2796/100)</f>
        <v>0</v>
      </c>
      <c r="I2796" s="0" t="n">
        <f aca="false">IF(F2796=$F$4,H2796,0)</f>
        <v>0</v>
      </c>
    </row>
    <row r="2797" customFormat="false" ht="13.8" hidden="true" customHeight="false" outlineLevel="0" collapsed="false">
      <c r="A2797" s="1" t="n">
        <v>58</v>
      </c>
      <c r="B2797" s="1" t="n">
        <v>2796</v>
      </c>
      <c r="C2797" s="1" t="n">
        <v>39</v>
      </c>
      <c r="D2797" s="4" t="n">
        <v>45190.6156597222</v>
      </c>
      <c r="E2797" s="5" t="n">
        <v>52.4</v>
      </c>
      <c r="F2797" s="0" t="str">
        <f aca="false">VLOOKUP(A2797,Водители!A:F,6,0)</f>
        <v>Белореченск</v>
      </c>
      <c r="G2797" s="0" t="n">
        <f aca="false">VLOOKUP(C2797,Автомобили!A:F,6,0)</f>
        <v>0</v>
      </c>
      <c r="H2797" s="0" t="n">
        <f aca="false">G2797*(E2797/100)</f>
        <v>0</v>
      </c>
      <c r="I2797" s="0" t="n">
        <f aca="false">IF(F2797=$F$4,H2797,0)</f>
        <v>0</v>
      </c>
    </row>
    <row r="2798" customFormat="false" ht="13.8" hidden="true" customHeight="false" outlineLevel="0" collapsed="false">
      <c r="A2798" s="1" t="n">
        <v>27</v>
      </c>
      <c r="B2798" s="1" t="n">
        <v>2797</v>
      </c>
      <c r="C2798" s="1" t="n">
        <v>9</v>
      </c>
      <c r="D2798" s="4" t="n">
        <v>45190.7140740741</v>
      </c>
      <c r="E2798" s="5" t="n">
        <v>50.7</v>
      </c>
      <c r="F2798" s="0" t="str">
        <f aca="false">VLOOKUP(A2798,Водители!A:F,6,0)</f>
        <v>Белореченск</v>
      </c>
      <c r="G2798" s="0" t="n">
        <f aca="false">VLOOKUP(C2798,Автомобили!A:F,6,0)</f>
        <v>15.9</v>
      </c>
      <c r="H2798" s="0" t="n">
        <f aca="false">G2798*(E2798/100)</f>
        <v>8.0613</v>
      </c>
      <c r="I2798" s="0" t="n">
        <f aca="false">IF(F2798=$F$4,H2798,0)</f>
        <v>0</v>
      </c>
    </row>
    <row r="2799" customFormat="false" ht="13.8" hidden="true" customHeight="false" outlineLevel="0" collapsed="false">
      <c r="A2799" s="1" t="n">
        <v>44</v>
      </c>
      <c r="B2799" s="1" t="n">
        <v>2798</v>
      </c>
      <c r="C2799" s="1" t="n">
        <v>32</v>
      </c>
      <c r="D2799" s="4" t="n">
        <v>45190.7763078704</v>
      </c>
      <c r="E2799" s="5" t="n">
        <v>23.2</v>
      </c>
      <c r="F2799" s="0" t="str">
        <f aca="false">VLOOKUP(A2799,Водители!A:F,6,0)</f>
        <v>Колпашево</v>
      </c>
      <c r="G2799" s="0" t="n">
        <f aca="false">VLOOKUP(C2799,Автомобили!A:F,6,0)</f>
        <v>0</v>
      </c>
      <c r="H2799" s="0" t="n">
        <f aca="false">G2799*(E2799/100)</f>
        <v>0</v>
      </c>
      <c r="I2799" s="0" t="n">
        <f aca="false">IF(F2799=$F$4,H2799,0)</f>
        <v>0</v>
      </c>
    </row>
    <row r="2800" customFormat="false" ht="13.8" hidden="true" customHeight="false" outlineLevel="0" collapsed="false">
      <c r="A2800" s="1" t="n">
        <v>47</v>
      </c>
      <c r="B2800" s="1" t="n">
        <v>2799</v>
      </c>
      <c r="C2800" s="1" t="n">
        <v>31</v>
      </c>
      <c r="D2800" s="4" t="n">
        <v>45190.8730092593</v>
      </c>
      <c r="E2800" s="5" t="n">
        <v>37.4</v>
      </c>
      <c r="F2800" s="0" t="str">
        <f aca="false">VLOOKUP(A2800,Водители!A:F,6,0)</f>
        <v>Ставрополь</v>
      </c>
      <c r="G2800" s="0" t="n">
        <f aca="false">VLOOKUP(C2800,Автомобили!A:F,6,0)</f>
        <v>0</v>
      </c>
      <c r="H2800" s="0" t="n">
        <f aca="false">G2800*(E2800/100)</f>
        <v>0</v>
      </c>
      <c r="I2800" s="0" t="n">
        <f aca="false">IF(F2800=$F$4,H2800,0)</f>
        <v>0</v>
      </c>
    </row>
    <row r="2801" customFormat="false" ht="13.8" hidden="true" customHeight="false" outlineLevel="0" collapsed="false">
      <c r="A2801" s="1" t="n">
        <v>57</v>
      </c>
      <c r="B2801" s="1" t="n">
        <v>2800</v>
      </c>
      <c r="C2801" s="1" t="n">
        <v>3</v>
      </c>
      <c r="D2801" s="4" t="n">
        <v>45190.9100462963</v>
      </c>
      <c r="E2801" s="5" t="n">
        <v>58.4</v>
      </c>
      <c r="F2801" s="0" t="str">
        <f aca="false">VLOOKUP(A2801,Водители!A:F,6,0)</f>
        <v>Каневская</v>
      </c>
      <c r="G2801" s="0" t="n">
        <f aca="false">VLOOKUP(C2801,Автомобили!A:F,6,0)</f>
        <v>0</v>
      </c>
      <c r="H2801" s="0" t="n">
        <f aca="false">G2801*(E2801/100)</f>
        <v>0</v>
      </c>
      <c r="I2801" s="0" t="n">
        <f aca="false">IF(F2801=$F$4,H2801,0)</f>
        <v>0</v>
      </c>
    </row>
    <row r="2802" customFormat="false" ht="13.8" hidden="true" customHeight="false" outlineLevel="0" collapsed="false">
      <c r="A2802" s="1" t="n">
        <v>50</v>
      </c>
      <c r="B2802" s="1" t="n">
        <v>2801</v>
      </c>
      <c r="C2802" s="1" t="n">
        <v>17</v>
      </c>
      <c r="D2802" s="4" t="n">
        <v>45190.9995833333</v>
      </c>
      <c r="E2802" s="5" t="n">
        <v>5.6</v>
      </c>
      <c r="F2802" s="0" t="str">
        <f aca="false">VLOOKUP(A2802,Водители!A:F,6,0)</f>
        <v>Белореченск</v>
      </c>
      <c r="G2802" s="0" t="n">
        <f aca="false">VLOOKUP(C2802,Автомобили!A:F,6,0)</f>
        <v>12</v>
      </c>
      <c r="H2802" s="0" t="n">
        <f aca="false">G2802*(E2802/100)</f>
        <v>0.672</v>
      </c>
      <c r="I2802" s="0" t="n">
        <f aca="false">IF(F2802=$F$4,H2802,0)</f>
        <v>0</v>
      </c>
    </row>
    <row r="2803" customFormat="false" ht="13.8" hidden="true" customHeight="false" outlineLevel="0" collapsed="false">
      <c r="A2803" s="1" t="n">
        <v>48</v>
      </c>
      <c r="B2803" s="1" t="n">
        <v>2802</v>
      </c>
      <c r="C2803" s="1" t="n">
        <v>14</v>
      </c>
      <c r="D2803" s="4" t="n">
        <v>45191.0240856482</v>
      </c>
      <c r="E2803" s="5" t="n">
        <v>42.6</v>
      </c>
      <c r="F2803" s="0" t="str">
        <f aca="false">VLOOKUP(A2803,Водители!A:F,6,0)</f>
        <v>Чехов</v>
      </c>
      <c r="G2803" s="0" t="n">
        <f aca="false">VLOOKUP(C2803,Автомобили!A:F,6,0)</f>
        <v>0</v>
      </c>
      <c r="H2803" s="0" t="n">
        <f aca="false">G2803*(E2803/100)</f>
        <v>0</v>
      </c>
      <c r="I2803" s="0" t="n">
        <f aca="false">IF(F2803=$F$4,H2803,0)</f>
        <v>0</v>
      </c>
    </row>
    <row r="2804" customFormat="false" ht="13.8" hidden="true" customHeight="false" outlineLevel="0" collapsed="false">
      <c r="A2804" s="1" t="n">
        <v>55</v>
      </c>
      <c r="B2804" s="1" t="n">
        <v>2803</v>
      </c>
      <c r="C2804" s="1" t="n">
        <v>27</v>
      </c>
      <c r="D2804" s="4" t="n">
        <v>45191.0558564815</v>
      </c>
      <c r="E2804" s="5" t="n">
        <v>15.8</v>
      </c>
      <c r="F2804" s="0" t="str">
        <f aca="false">VLOOKUP(A2804,Водители!A:F,6,0)</f>
        <v>Ставрополь</v>
      </c>
      <c r="G2804" s="0" t="n">
        <f aca="false">VLOOKUP(C2804,Автомобили!A:F,6,0)</f>
        <v>0</v>
      </c>
      <c r="H2804" s="0" t="n">
        <f aca="false">G2804*(E2804/100)</f>
        <v>0</v>
      </c>
      <c r="I2804" s="0" t="n">
        <f aca="false">IF(F2804=$F$4,H2804,0)</f>
        <v>0</v>
      </c>
    </row>
    <row r="2805" customFormat="false" ht="13.8" hidden="true" customHeight="false" outlineLevel="0" collapsed="false">
      <c r="A2805" s="1" t="n">
        <v>51</v>
      </c>
      <c r="B2805" s="1" t="n">
        <v>2804</v>
      </c>
      <c r="C2805" s="1" t="n">
        <v>11</v>
      </c>
      <c r="D2805" s="4" t="n">
        <v>45191.1505671296</v>
      </c>
      <c r="E2805" s="5" t="n">
        <v>46.7</v>
      </c>
      <c r="F2805" s="0" t="str">
        <f aca="false">VLOOKUP(A2805,Водители!A:F,6,0)</f>
        <v>Ульяновск</v>
      </c>
      <c r="G2805" s="0" t="n">
        <f aca="false">VLOOKUP(C2805,Автомобили!A:F,6,0)</f>
        <v>0</v>
      </c>
      <c r="H2805" s="0" t="n">
        <f aca="false">G2805*(E2805/100)</f>
        <v>0</v>
      </c>
      <c r="I2805" s="0" t="n">
        <f aca="false">IF(F2805=$F$4,H2805,0)</f>
        <v>0</v>
      </c>
    </row>
    <row r="2806" customFormat="false" ht="13.8" hidden="true" customHeight="false" outlineLevel="0" collapsed="false">
      <c r="A2806" s="1" t="n">
        <v>37</v>
      </c>
      <c r="B2806" s="1" t="n">
        <v>2805</v>
      </c>
      <c r="C2806" s="1" t="n">
        <v>41</v>
      </c>
      <c r="D2806" s="4" t="n">
        <v>45191.1648263889</v>
      </c>
      <c r="E2806" s="5" t="n">
        <v>13.5</v>
      </c>
      <c r="F2806" s="0" t="str">
        <f aca="false">VLOOKUP(A2806,Водители!A:F,6,0)</f>
        <v>Чехов</v>
      </c>
      <c r="G2806" s="0" t="n">
        <f aca="false">VLOOKUP(C2806,Автомобили!A:F,6,0)</f>
        <v>11.4</v>
      </c>
      <c r="H2806" s="0" t="n">
        <f aca="false">G2806*(E2806/100)</f>
        <v>1.539</v>
      </c>
      <c r="I2806" s="0" t="n">
        <f aca="false">IF(F2806=$F$4,H2806,0)</f>
        <v>0</v>
      </c>
    </row>
    <row r="2807" customFormat="false" ht="13.8" hidden="true" customHeight="false" outlineLevel="0" collapsed="false">
      <c r="A2807" s="1" t="n">
        <v>24</v>
      </c>
      <c r="B2807" s="1" t="n">
        <v>2806</v>
      </c>
      <c r="C2807" s="1" t="n">
        <v>25</v>
      </c>
      <c r="D2807" s="4" t="n">
        <v>45191.2159490741</v>
      </c>
      <c r="E2807" s="5" t="n">
        <v>15.1</v>
      </c>
      <c r="F2807" s="0" t="str">
        <f aca="false">VLOOKUP(A2807,Водители!A:F,6,0)</f>
        <v>Бодайбо</v>
      </c>
      <c r="G2807" s="0" t="n">
        <f aca="false">VLOOKUP(C2807,Автомобили!A:F,6,0)</f>
        <v>9.8</v>
      </c>
      <c r="H2807" s="0" t="n">
        <f aca="false">G2807*(E2807/100)</f>
        <v>1.4798</v>
      </c>
      <c r="I2807" s="0" t="n">
        <f aca="false">IF(F2807=$F$4,H2807,0)</f>
        <v>0</v>
      </c>
    </row>
    <row r="2808" customFormat="false" ht="13.8" hidden="true" customHeight="false" outlineLevel="0" collapsed="false">
      <c r="A2808" s="1" t="n">
        <v>43</v>
      </c>
      <c r="B2808" s="1" t="n">
        <v>2807</v>
      </c>
      <c r="C2808" s="1" t="n">
        <v>6</v>
      </c>
      <c r="D2808" s="4" t="n">
        <v>45191.2425</v>
      </c>
      <c r="E2808" s="5" t="n">
        <v>44.1</v>
      </c>
      <c r="F2808" s="0" t="str">
        <f aca="false">VLOOKUP(A2808,Водители!A:F,6,0)</f>
        <v>Колпашево</v>
      </c>
      <c r="G2808" s="0" t="n">
        <f aca="false">VLOOKUP(C2808,Автомобили!A:F,6,0)</f>
        <v>13.5</v>
      </c>
      <c r="H2808" s="0" t="n">
        <f aca="false">G2808*(E2808/100)</f>
        <v>5.9535</v>
      </c>
      <c r="I2808" s="0" t="n">
        <f aca="false">IF(F2808=$F$4,H2808,0)</f>
        <v>0</v>
      </c>
    </row>
    <row r="2809" customFormat="false" ht="13.8" hidden="true" customHeight="false" outlineLevel="0" collapsed="false">
      <c r="A2809" s="1" t="n">
        <v>63</v>
      </c>
      <c r="B2809" s="1" t="n">
        <v>2808</v>
      </c>
      <c r="C2809" s="1" t="n">
        <v>22</v>
      </c>
      <c r="D2809" s="4" t="n">
        <v>45191.2597222222</v>
      </c>
      <c r="E2809" s="5" t="n">
        <v>14.2</v>
      </c>
      <c r="F2809" s="0" t="str">
        <f aca="false">VLOOKUP(A2809,Водители!A:F,6,0)</f>
        <v>Малгобек</v>
      </c>
      <c r="G2809" s="0" t="n">
        <f aca="false">VLOOKUP(C2809,Автомобили!A:F,6,0)</f>
        <v>12.6</v>
      </c>
      <c r="H2809" s="0" t="n">
        <f aca="false">G2809*(E2809/100)</f>
        <v>1.7892</v>
      </c>
      <c r="I2809" s="0" t="n">
        <f aca="false">IF(F2809=$F$4,H2809,0)</f>
        <v>0</v>
      </c>
    </row>
    <row r="2810" customFormat="false" ht="13.8" hidden="true" customHeight="false" outlineLevel="0" collapsed="false">
      <c r="A2810" s="1" t="n">
        <v>25</v>
      </c>
      <c r="B2810" s="1" t="n">
        <v>2809</v>
      </c>
      <c r="C2810" s="1" t="n">
        <v>22</v>
      </c>
      <c r="D2810" s="4" t="n">
        <v>45191.3173611111</v>
      </c>
      <c r="E2810" s="5" t="n">
        <v>55.7</v>
      </c>
      <c r="F2810" s="0" t="str">
        <f aca="false">VLOOKUP(A2810,Водители!A:F,6,0)</f>
        <v>Малгобек</v>
      </c>
      <c r="G2810" s="0" t="n">
        <f aca="false">VLOOKUP(C2810,Автомобили!A:F,6,0)</f>
        <v>12.6</v>
      </c>
      <c r="H2810" s="0" t="n">
        <f aca="false">G2810*(E2810/100)</f>
        <v>7.0182</v>
      </c>
      <c r="I2810" s="0" t="n">
        <f aca="false">IF(F2810=$F$4,H2810,0)</f>
        <v>0</v>
      </c>
    </row>
    <row r="2811" customFormat="false" ht="13.8" hidden="true" customHeight="false" outlineLevel="0" collapsed="false">
      <c r="A2811" s="1" t="n">
        <v>4</v>
      </c>
      <c r="B2811" s="1" t="n">
        <v>2810</v>
      </c>
      <c r="C2811" s="1" t="n">
        <v>6</v>
      </c>
      <c r="D2811" s="4" t="n">
        <v>45191.3840393519</v>
      </c>
      <c r="E2811" s="5" t="n">
        <v>18.9</v>
      </c>
      <c r="F2811" s="0" t="str">
        <f aca="false">VLOOKUP(A2811,Водители!A:F,6,0)</f>
        <v>Колпашево</v>
      </c>
      <c r="G2811" s="0" t="n">
        <f aca="false">VLOOKUP(C2811,Автомобили!A:F,6,0)</f>
        <v>13.5</v>
      </c>
      <c r="H2811" s="0" t="n">
        <f aca="false">G2811*(E2811/100)</f>
        <v>2.5515</v>
      </c>
      <c r="I2811" s="0" t="n">
        <f aca="false">IF(F2811=$F$4,H2811,0)</f>
        <v>0</v>
      </c>
    </row>
    <row r="2812" customFormat="false" ht="13.8" hidden="true" customHeight="false" outlineLevel="0" collapsed="false">
      <c r="A2812" s="1" t="n">
        <v>52</v>
      </c>
      <c r="B2812" s="1" t="n">
        <v>2811</v>
      </c>
      <c r="C2812" s="1" t="n">
        <v>4</v>
      </c>
      <c r="D2812" s="4" t="n">
        <v>45191.440150463</v>
      </c>
      <c r="E2812" s="5" t="n">
        <v>42.9</v>
      </c>
      <c r="F2812" s="0" t="str">
        <f aca="false">VLOOKUP(A2812,Водители!A:F,6,0)</f>
        <v>Белореченск</v>
      </c>
      <c r="G2812" s="0" t="n">
        <f aca="false">VLOOKUP(C2812,Автомобили!A:F,6,0)</f>
        <v>0</v>
      </c>
      <c r="H2812" s="0" t="n">
        <f aca="false">G2812*(E2812/100)</f>
        <v>0</v>
      </c>
      <c r="I2812" s="0" t="n">
        <f aca="false">IF(F2812=$F$4,H2812,0)</f>
        <v>0</v>
      </c>
    </row>
    <row r="2813" customFormat="false" ht="13.8" hidden="true" customHeight="false" outlineLevel="0" collapsed="false">
      <c r="A2813" s="1" t="n">
        <v>27</v>
      </c>
      <c r="B2813" s="1" t="n">
        <v>2812</v>
      </c>
      <c r="C2813" s="1" t="n">
        <v>4</v>
      </c>
      <c r="D2813" s="4" t="n">
        <v>45191.4932291667</v>
      </c>
      <c r="E2813" s="5" t="n">
        <v>53.1</v>
      </c>
      <c r="F2813" s="0" t="str">
        <f aca="false">VLOOKUP(A2813,Водители!A:F,6,0)</f>
        <v>Белореченск</v>
      </c>
      <c r="G2813" s="0" t="n">
        <f aca="false">VLOOKUP(C2813,Автомобили!A:F,6,0)</f>
        <v>0</v>
      </c>
      <c r="H2813" s="0" t="n">
        <f aca="false">G2813*(E2813/100)</f>
        <v>0</v>
      </c>
      <c r="I2813" s="0" t="n">
        <f aca="false">IF(F2813=$F$4,H2813,0)</f>
        <v>0</v>
      </c>
    </row>
    <row r="2814" customFormat="false" ht="13.8" hidden="true" customHeight="false" outlineLevel="0" collapsed="false">
      <c r="A2814" s="1" t="n">
        <v>62</v>
      </c>
      <c r="B2814" s="1" t="n">
        <v>2813</v>
      </c>
      <c r="C2814" s="1" t="n">
        <v>38</v>
      </c>
      <c r="D2814" s="4" t="n">
        <v>45191.5448611111</v>
      </c>
      <c r="E2814" s="5" t="n">
        <v>39.4</v>
      </c>
      <c r="F2814" s="0" t="str">
        <f aca="false">VLOOKUP(A2814,Водители!A:F,6,0)</f>
        <v>Чехов</v>
      </c>
      <c r="G2814" s="0" t="n">
        <f aca="false">VLOOKUP(C2814,Автомобили!A:F,6,0)</f>
        <v>11.8</v>
      </c>
      <c r="H2814" s="0" t="n">
        <f aca="false">G2814*(E2814/100)</f>
        <v>4.6492</v>
      </c>
      <c r="I2814" s="0" t="n">
        <f aca="false">IF(F2814=$F$4,H2814,0)</f>
        <v>0</v>
      </c>
    </row>
    <row r="2815" customFormat="false" ht="13.8" hidden="true" customHeight="false" outlineLevel="0" collapsed="false">
      <c r="A2815" s="1" t="n">
        <v>14</v>
      </c>
      <c r="B2815" s="1" t="n">
        <v>2814</v>
      </c>
      <c r="C2815" s="1" t="n">
        <v>19</v>
      </c>
      <c r="D2815" s="4" t="n">
        <v>45191.6001273148</v>
      </c>
      <c r="E2815" s="5" t="n">
        <v>18.5</v>
      </c>
      <c r="F2815" s="0" t="str">
        <f aca="false">VLOOKUP(A2815,Водители!A:F,6,0)</f>
        <v>Чехов</v>
      </c>
      <c r="G2815" s="0" t="n">
        <f aca="false">VLOOKUP(C2815,Автомобили!A:F,6,0)</f>
        <v>14.6</v>
      </c>
      <c r="H2815" s="0" t="n">
        <f aca="false">G2815*(E2815/100)</f>
        <v>2.701</v>
      </c>
      <c r="I2815" s="0" t="n">
        <f aca="false">IF(F2815=$F$4,H2815,0)</f>
        <v>0</v>
      </c>
    </row>
    <row r="2816" customFormat="false" ht="13.8" hidden="true" customHeight="false" outlineLevel="0" collapsed="false">
      <c r="A2816" s="1" t="n">
        <v>24</v>
      </c>
      <c r="B2816" s="1" t="n">
        <v>2815</v>
      </c>
      <c r="C2816" s="1" t="n">
        <v>25</v>
      </c>
      <c r="D2816" s="4" t="n">
        <v>45191.6881365741</v>
      </c>
      <c r="E2816" s="5" t="n">
        <v>27.7</v>
      </c>
      <c r="F2816" s="0" t="str">
        <f aca="false">VLOOKUP(A2816,Водители!A:F,6,0)</f>
        <v>Бодайбо</v>
      </c>
      <c r="G2816" s="0" t="n">
        <f aca="false">VLOOKUP(C2816,Автомобили!A:F,6,0)</f>
        <v>9.8</v>
      </c>
      <c r="H2816" s="0" t="n">
        <f aca="false">G2816*(E2816/100)</f>
        <v>2.7146</v>
      </c>
      <c r="I2816" s="0" t="n">
        <f aca="false">IF(F2816=$F$4,H2816,0)</f>
        <v>0</v>
      </c>
    </row>
    <row r="2817" customFormat="false" ht="13.8" hidden="true" customHeight="false" outlineLevel="0" collapsed="false">
      <c r="A2817" s="1" t="n">
        <v>47</v>
      </c>
      <c r="B2817" s="1" t="n">
        <v>2816</v>
      </c>
      <c r="C2817" s="1" t="n">
        <v>29</v>
      </c>
      <c r="D2817" s="4" t="n">
        <v>45191.7418402778</v>
      </c>
      <c r="E2817" s="5" t="n">
        <v>42.7</v>
      </c>
      <c r="F2817" s="0" t="str">
        <f aca="false">VLOOKUP(A2817,Водители!A:F,6,0)</f>
        <v>Ставрополь</v>
      </c>
      <c r="G2817" s="0" t="n">
        <f aca="false">VLOOKUP(C2817,Автомобили!A:F,6,0)</f>
        <v>0</v>
      </c>
      <c r="H2817" s="0" t="n">
        <f aca="false">G2817*(E2817/100)</f>
        <v>0</v>
      </c>
      <c r="I2817" s="0" t="n">
        <f aca="false">IF(F2817=$F$4,H2817,0)</f>
        <v>0</v>
      </c>
    </row>
    <row r="2818" customFormat="false" ht="13.8" hidden="true" customHeight="false" outlineLevel="0" collapsed="false">
      <c r="A2818" s="1" t="n">
        <v>61</v>
      </c>
      <c r="B2818" s="1" t="n">
        <v>2817</v>
      </c>
      <c r="C2818" s="1" t="n">
        <v>17</v>
      </c>
      <c r="D2818" s="4" t="n">
        <v>45191.7628472222</v>
      </c>
      <c r="E2818" s="5" t="n">
        <v>29.6</v>
      </c>
      <c r="F2818" s="0" t="str">
        <f aca="false">VLOOKUP(A2818,Водители!A:F,6,0)</f>
        <v>Белореченск</v>
      </c>
      <c r="G2818" s="0" t="n">
        <f aca="false">VLOOKUP(C2818,Автомобили!A:F,6,0)</f>
        <v>12</v>
      </c>
      <c r="H2818" s="0" t="n">
        <f aca="false">G2818*(E2818/100)</f>
        <v>3.552</v>
      </c>
      <c r="I2818" s="0" t="n">
        <f aca="false">IF(F2818=$F$4,H2818,0)</f>
        <v>0</v>
      </c>
    </row>
    <row r="2819" customFormat="false" ht="13.8" hidden="true" customHeight="false" outlineLevel="0" collapsed="false">
      <c r="A2819" s="1" t="n">
        <v>32</v>
      </c>
      <c r="B2819" s="1" t="n">
        <v>2818</v>
      </c>
      <c r="C2819" s="1" t="n">
        <v>10</v>
      </c>
      <c r="D2819" s="4" t="n">
        <v>45191.7882175926</v>
      </c>
      <c r="E2819" s="5" t="n">
        <v>34.8</v>
      </c>
      <c r="F2819" s="0" t="str">
        <f aca="false">VLOOKUP(A2819,Водители!A:F,6,0)</f>
        <v>Чехов</v>
      </c>
      <c r="G2819" s="0" t="n">
        <f aca="false">VLOOKUP(C2819,Автомобили!A:F,6,0)</f>
        <v>15.6</v>
      </c>
      <c r="H2819" s="0" t="n">
        <f aca="false">G2819*(E2819/100)</f>
        <v>5.4288</v>
      </c>
      <c r="I2819" s="0" t="n">
        <f aca="false">IF(F2819=$F$4,H2819,0)</f>
        <v>0</v>
      </c>
    </row>
    <row r="2820" customFormat="false" ht="13.8" hidden="true" customHeight="false" outlineLevel="0" collapsed="false">
      <c r="A2820" s="1" t="n">
        <v>13</v>
      </c>
      <c r="B2820" s="1" t="n">
        <v>2819</v>
      </c>
      <c r="C2820" s="1" t="n">
        <v>17</v>
      </c>
      <c r="D2820" s="4" t="n">
        <v>45191.8906481481</v>
      </c>
      <c r="E2820" s="5" t="n">
        <v>55.6</v>
      </c>
      <c r="F2820" s="0" t="str">
        <f aca="false">VLOOKUP(A2820,Водители!A:F,6,0)</f>
        <v>Белореченск</v>
      </c>
      <c r="G2820" s="0" t="n">
        <f aca="false">VLOOKUP(C2820,Автомобили!A:F,6,0)</f>
        <v>12</v>
      </c>
      <c r="H2820" s="0" t="n">
        <f aca="false">G2820*(E2820/100)</f>
        <v>6.672</v>
      </c>
      <c r="I2820" s="0" t="n">
        <f aca="false">IF(F2820=$F$4,H2820,0)</f>
        <v>0</v>
      </c>
    </row>
    <row r="2821" customFormat="false" ht="13.8" hidden="true" customHeight="false" outlineLevel="0" collapsed="false">
      <c r="A2821" s="1" t="n">
        <v>57</v>
      </c>
      <c r="B2821" s="1" t="n">
        <v>2820</v>
      </c>
      <c r="C2821" s="1" t="n">
        <v>24</v>
      </c>
      <c r="D2821" s="4" t="n">
        <v>45191.9256365741</v>
      </c>
      <c r="E2821" s="5" t="n">
        <v>13.7</v>
      </c>
      <c r="F2821" s="0" t="str">
        <f aca="false">VLOOKUP(A2821,Водители!A:F,6,0)</f>
        <v>Каневская</v>
      </c>
      <c r="G2821" s="0" t="n">
        <f aca="false">VLOOKUP(C2821,Автомобили!A:F,6,0)</f>
        <v>12.4</v>
      </c>
      <c r="H2821" s="0" t="n">
        <f aca="false">G2821*(E2821/100)</f>
        <v>1.6988</v>
      </c>
      <c r="I2821" s="0" t="n">
        <f aca="false">IF(F2821=$F$4,H2821,0)</f>
        <v>0</v>
      </c>
    </row>
    <row r="2822" customFormat="false" ht="13.8" hidden="true" customHeight="false" outlineLevel="0" collapsed="false">
      <c r="A2822" s="1" t="n">
        <v>13</v>
      </c>
      <c r="B2822" s="1" t="n">
        <v>2821</v>
      </c>
      <c r="C2822" s="1" t="n">
        <v>39</v>
      </c>
      <c r="D2822" s="4" t="n">
        <v>45192.0583680556</v>
      </c>
      <c r="E2822" s="5" t="n">
        <v>38</v>
      </c>
      <c r="F2822" s="0" t="str">
        <f aca="false">VLOOKUP(A2822,Водители!A:F,6,0)</f>
        <v>Белореченск</v>
      </c>
      <c r="G2822" s="0" t="n">
        <f aca="false">VLOOKUP(C2822,Автомобили!A:F,6,0)</f>
        <v>0</v>
      </c>
      <c r="H2822" s="0" t="n">
        <f aca="false">G2822*(E2822/100)</f>
        <v>0</v>
      </c>
      <c r="I2822" s="0" t="n">
        <f aca="false">IF(F2822=$F$4,H2822,0)</f>
        <v>0</v>
      </c>
    </row>
    <row r="2823" customFormat="false" ht="13.8" hidden="true" customHeight="false" outlineLevel="0" collapsed="false">
      <c r="A2823" s="1" t="n">
        <v>43</v>
      </c>
      <c r="B2823" s="1" t="n">
        <v>2822</v>
      </c>
      <c r="C2823" s="1" t="n">
        <v>6</v>
      </c>
      <c r="D2823" s="4" t="n">
        <v>45192.1606134259</v>
      </c>
      <c r="E2823" s="5" t="n">
        <v>38</v>
      </c>
      <c r="F2823" s="0" t="str">
        <f aca="false">VLOOKUP(A2823,Водители!A:F,6,0)</f>
        <v>Колпашево</v>
      </c>
      <c r="G2823" s="0" t="n">
        <f aca="false">VLOOKUP(C2823,Автомобили!A:F,6,0)</f>
        <v>13.5</v>
      </c>
      <c r="H2823" s="0" t="n">
        <f aca="false">G2823*(E2823/100)</f>
        <v>5.13</v>
      </c>
      <c r="I2823" s="0" t="n">
        <f aca="false">IF(F2823=$F$4,H2823,0)</f>
        <v>0</v>
      </c>
    </row>
    <row r="2824" customFormat="false" ht="13.8" hidden="true" customHeight="false" outlineLevel="0" collapsed="false">
      <c r="A2824" s="1" t="n">
        <v>1</v>
      </c>
      <c r="B2824" s="1" t="n">
        <v>2823</v>
      </c>
      <c r="C2824" s="1" t="n">
        <v>5</v>
      </c>
      <c r="D2824" s="4" t="n">
        <v>45192.1720023148</v>
      </c>
      <c r="E2824" s="5" t="n">
        <v>4.4</v>
      </c>
      <c r="F2824" s="0" t="str">
        <f aca="false">VLOOKUP(A2824,Водители!A:F,6,0)</f>
        <v>Каневская</v>
      </c>
      <c r="G2824" s="0" t="n">
        <f aca="false">VLOOKUP(C2824,Автомобили!A:F,6,0)</f>
        <v>12.9</v>
      </c>
      <c r="H2824" s="0" t="n">
        <f aca="false">G2824*(E2824/100)</f>
        <v>0.5676</v>
      </c>
      <c r="I2824" s="0" t="n">
        <f aca="false">IF(F2824=$F$4,H2824,0)</f>
        <v>0</v>
      </c>
    </row>
    <row r="2825" customFormat="false" ht="13.8" hidden="true" customHeight="false" outlineLevel="0" collapsed="false">
      <c r="A2825" s="1" t="n">
        <v>19</v>
      </c>
      <c r="B2825" s="1" t="n">
        <v>2824</v>
      </c>
      <c r="C2825" s="1" t="n">
        <v>12</v>
      </c>
      <c r="D2825" s="4" t="n">
        <v>45192.1886574074</v>
      </c>
      <c r="E2825" s="5" t="n">
        <v>58.6</v>
      </c>
      <c r="F2825" s="0" t="str">
        <f aca="false">VLOOKUP(A2825,Водители!A:F,6,0)</f>
        <v>Каневская</v>
      </c>
      <c r="G2825" s="0" t="n">
        <f aca="false">VLOOKUP(C2825,Автомобили!A:F,6,0)</f>
        <v>0</v>
      </c>
      <c r="H2825" s="0" t="n">
        <f aca="false">G2825*(E2825/100)</f>
        <v>0</v>
      </c>
      <c r="I2825" s="0" t="n">
        <f aca="false">IF(F2825=$F$4,H2825,0)</f>
        <v>0</v>
      </c>
    </row>
    <row r="2826" customFormat="false" ht="13.8" hidden="true" customHeight="false" outlineLevel="0" collapsed="false">
      <c r="A2826" s="1" t="n">
        <v>62</v>
      </c>
      <c r="B2826" s="1" t="n">
        <v>2825</v>
      </c>
      <c r="C2826" s="1" t="n">
        <v>19</v>
      </c>
      <c r="D2826" s="4" t="n">
        <v>45192.209837963</v>
      </c>
      <c r="E2826" s="5" t="n">
        <v>40.5</v>
      </c>
      <c r="F2826" s="0" t="str">
        <f aca="false">VLOOKUP(A2826,Водители!A:F,6,0)</f>
        <v>Чехов</v>
      </c>
      <c r="G2826" s="0" t="n">
        <f aca="false">VLOOKUP(C2826,Автомобили!A:F,6,0)</f>
        <v>14.6</v>
      </c>
      <c r="H2826" s="0" t="n">
        <f aca="false">G2826*(E2826/100)</f>
        <v>5.913</v>
      </c>
      <c r="I2826" s="0" t="n">
        <f aca="false">IF(F2826=$F$4,H2826,0)</f>
        <v>0</v>
      </c>
    </row>
    <row r="2827" customFormat="false" ht="13.8" hidden="true" customHeight="false" outlineLevel="0" collapsed="false">
      <c r="A2827" s="1" t="n">
        <v>21</v>
      </c>
      <c r="B2827" s="1" t="n">
        <v>2826</v>
      </c>
      <c r="C2827" s="1" t="n">
        <v>11</v>
      </c>
      <c r="D2827" s="4" t="n">
        <v>45192.292037037</v>
      </c>
      <c r="E2827" s="5" t="n">
        <v>54.3</v>
      </c>
      <c r="F2827" s="0" t="str">
        <f aca="false">VLOOKUP(A2827,Водители!A:F,6,0)</f>
        <v>Ульяновск</v>
      </c>
      <c r="G2827" s="0" t="n">
        <f aca="false">VLOOKUP(C2827,Автомобили!A:F,6,0)</f>
        <v>0</v>
      </c>
      <c r="H2827" s="0" t="n">
        <f aca="false">G2827*(E2827/100)</f>
        <v>0</v>
      </c>
      <c r="I2827" s="0" t="n">
        <f aca="false">IF(F2827=$F$4,H2827,0)</f>
        <v>0</v>
      </c>
    </row>
    <row r="2828" customFormat="false" ht="13.8" hidden="true" customHeight="false" outlineLevel="0" collapsed="false">
      <c r="A2828" s="1" t="n">
        <v>54</v>
      </c>
      <c r="B2828" s="1" t="n">
        <v>2827</v>
      </c>
      <c r="C2828" s="1" t="n">
        <v>40</v>
      </c>
      <c r="D2828" s="4" t="n">
        <v>45192.311400463</v>
      </c>
      <c r="E2828" s="5" t="n">
        <v>6.9</v>
      </c>
      <c r="F2828" s="0" t="str">
        <f aca="false">VLOOKUP(A2828,Водители!A:F,6,0)</f>
        <v>Ульяновск</v>
      </c>
      <c r="G2828" s="0" t="n">
        <f aca="false">VLOOKUP(C2828,Автомобили!A:F,6,0)</f>
        <v>0</v>
      </c>
      <c r="H2828" s="0" t="n">
        <f aca="false">G2828*(E2828/100)</f>
        <v>0</v>
      </c>
      <c r="I2828" s="0" t="n">
        <f aca="false">IF(F2828=$F$4,H2828,0)</f>
        <v>0</v>
      </c>
    </row>
    <row r="2829" customFormat="false" ht="13.8" hidden="true" customHeight="false" outlineLevel="0" collapsed="false">
      <c r="A2829" s="1" t="n">
        <v>58</v>
      </c>
      <c r="B2829" s="1" t="n">
        <v>2828</v>
      </c>
      <c r="C2829" s="1" t="n">
        <v>17</v>
      </c>
      <c r="D2829" s="4" t="n">
        <v>45192.4002546296</v>
      </c>
      <c r="E2829" s="5" t="n">
        <v>45</v>
      </c>
      <c r="F2829" s="0" t="str">
        <f aca="false">VLOOKUP(A2829,Водители!A:F,6,0)</f>
        <v>Белореченск</v>
      </c>
      <c r="G2829" s="0" t="n">
        <f aca="false">VLOOKUP(C2829,Автомобили!A:F,6,0)</f>
        <v>12</v>
      </c>
      <c r="H2829" s="0" t="n">
        <f aca="false">G2829*(E2829/100)</f>
        <v>5.4</v>
      </c>
      <c r="I2829" s="0" t="n">
        <f aca="false">IF(F2829=$F$4,H2829,0)</f>
        <v>0</v>
      </c>
    </row>
    <row r="2830" customFormat="false" ht="13.8" hidden="true" customHeight="false" outlineLevel="0" collapsed="false">
      <c r="A2830" s="1" t="n">
        <v>55</v>
      </c>
      <c r="B2830" s="1" t="n">
        <v>2829</v>
      </c>
      <c r="C2830" s="1" t="n">
        <v>30</v>
      </c>
      <c r="D2830" s="4" t="n">
        <v>45192.503287037</v>
      </c>
      <c r="E2830" s="5" t="n">
        <v>14.1</v>
      </c>
      <c r="F2830" s="0" t="str">
        <f aca="false">VLOOKUP(A2830,Водители!A:F,6,0)</f>
        <v>Ставрополь</v>
      </c>
      <c r="G2830" s="0" t="n">
        <f aca="false">VLOOKUP(C2830,Автомобили!A:F,6,0)</f>
        <v>9.4</v>
      </c>
      <c r="H2830" s="0" t="n">
        <f aca="false">G2830*(E2830/100)</f>
        <v>1.3254</v>
      </c>
      <c r="I2830" s="0" t="n">
        <f aca="false">IF(F2830=$F$4,H2830,0)</f>
        <v>0</v>
      </c>
    </row>
    <row r="2831" customFormat="false" ht="13.8" hidden="true" customHeight="false" outlineLevel="0" collapsed="false">
      <c r="A2831" s="1" t="n">
        <v>45</v>
      </c>
      <c r="B2831" s="1" t="n">
        <v>2830</v>
      </c>
      <c r="C2831" s="1" t="n">
        <v>20</v>
      </c>
      <c r="D2831" s="4" t="n">
        <v>45192.5164236111</v>
      </c>
      <c r="E2831" s="5" t="n">
        <v>6.5</v>
      </c>
      <c r="F2831" s="0" t="str">
        <f aca="false">VLOOKUP(A2831,Водители!A:F,6,0)</f>
        <v>Ставрополь</v>
      </c>
      <c r="G2831" s="0" t="n">
        <f aca="false">VLOOKUP(C2831,Автомобили!A:F,6,0)</f>
        <v>13.4</v>
      </c>
      <c r="H2831" s="0" t="n">
        <f aca="false">G2831*(E2831/100)</f>
        <v>0.871</v>
      </c>
      <c r="I2831" s="0" t="n">
        <f aca="false">IF(F2831=$F$4,H2831,0)</f>
        <v>0</v>
      </c>
    </row>
    <row r="2832" customFormat="false" ht="13.8" hidden="true" customHeight="false" outlineLevel="0" collapsed="false">
      <c r="A2832" s="1" t="n">
        <v>46</v>
      </c>
      <c r="B2832" s="1" t="n">
        <v>2831</v>
      </c>
      <c r="C2832" s="1" t="n">
        <v>35</v>
      </c>
      <c r="D2832" s="4" t="n">
        <v>45192.5266087963</v>
      </c>
      <c r="E2832" s="5" t="n">
        <v>58.7</v>
      </c>
      <c r="F2832" s="0" t="str">
        <f aca="false">VLOOKUP(A2832,Водители!A:F,6,0)</f>
        <v>Чехов</v>
      </c>
      <c r="G2832" s="0" t="n">
        <f aca="false">VLOOKUP(C2832,Автомобили!A:F,6,0)</f>
        <v>12.5</v>
      </c>
      <c r="H2832" s="0" t="n">
        <f aca="false">G2832*(E2832/100)</f>
        <v>7.3375</v>
      </c>
      <c r="I2832" s="0" t="n">
        <f aca="false">IF(F2832=$F$4,H2832,0)</f>
        <v>0</v>
      </c>
    </row>
    <row r="2833" customFormat="false" ht="13.8" hidden="true" customHeight="false" outlineLevel="0" collapsed="false">
      <c r="A2833" s="1" t="n">
        <v>10</v>
      </c>
      <c r="B2833" s="1" t="n">
        <v>2832</v>
      </c>
      <c r="C2833" s="1" t="n">
        <v>34</v>
      </c>
      <c r="D2833" s="4" t="n">
        <v>45192.5448611111</v>
      </c>
      <c r="E2833" s="5" t="n">
        <v>14.8</v>
      </c>
      <c r="F2833" s="0" t="str">
        <f aca="false">VLOOKUP(A2833,Водители!A:F,6,0)</f>
        <v>Каневская</v>
      </c>
      <c r="G2833" s="0" t="n">
        <f aca="false">VLOOKUP(C2833,Автомобили!A:F,6,0)</f>
        <v>10.9</v>
      </c>
      <c r="H2833" s="0" t="n">
        <f aca="false">G2833*(E2833/100)</f>
        <v>1.6132</v>
      </c>
      <c r="I2833" s="0" t="n">
        <f aca="false">IF(F2833=$F$4,H2833,0)</f>
        <v>0</v>
      </c>
    </row>
    <row r="2834" customFormat="false" ht="13.8" hidden="true" customHeight="false" outlineLevel="0" collapsed="false">
      <c r="A2834" s="1" t="n">
        <v>50</v>
      </c>
      <c r="B2834" s="1" t="n">
        <v>2833</v>
      </c>
      <c r="C2834" s="1" t="n">
        <v>39</v>
      </c>
      <c r="D2834" s="4" t="n">
        <v>45192.6145601852</v>
      </c>
      <c r="E2834" s="5" t="n">
        <v>35.2</v>
      </c>
      <c r="F2834" s="0" t="str">
        <f aca="false">VLOOKUP(A2834,Водители!A:F,6,0)</f>
        <v>Белореченск</v>
      </c>
      <c r="G2834" s="0" t="n">
        <f aca="false">VLOOKUP(C2834,Автомобили!A:F,6,0)</f>
        <v>0</v>
      </c>
      <c r="H2834" s="0" t="n">
        <f aca="false">G2834*(E2834/100)</f>
        <v>0</v>
      </c>
      <c r="I2834" s="0" t="n">
        <f aca="false">IF(F2834=$F$4,H2834,0)</f>
        <v>0</v>
      </c>
    </row>
    <row r="2835" customFormat="false" ht="13.8" hidden="true" customHeight="false" outlineLevel="0" collapsed="false">
      <c r="A2835" s="1" t="n">
        <v>63</v>
      </c>
      <c r="B2835" s="1" t="n">
        <v>2834</v>
      </c>
      <c r="C2835" s="1" t="n">
        <v>22</v>
      </c>
      <c r="D2835" s="4" t="n">
        <v>45192.6648611111</v>
      </c>
      <c r="E2835" s="5" t="n">
        <v>23.6</v>
      </c>
      <c r="F2835" s="0" t="str">
        <f aca="false">VLOOKUP(A2835,Водители!A:F,6,0)</f>
        <v>Малгобек</v>
      </c>
      <c r="G2835" s="0" t="n">
        <f aca="false">VLOOKUP(C2835,Автомобили!A:F,6,0)</f>
        <v>12.6</v>
      </c>
      <c r="H2835" s="0" t="n">
        <f aca="false">G2835*(E2835/100)</f>
        <v>2.9736</v>
      </c>
      <c r="I2835" s="0" t="n">
        <f aca="false">IF(F2835=$F$4,H2835,0)</f>
        <v>0</v>
      </c>
    </row>
    <row r="2836" customFormat="false" ht="13.8" hidden="true" customHeight="false" outlineLevel="0" collapsed="false">
      <c r="A2836" s="1" t="n">
        <v>55</v>
      </c>
      <c r="B2836" s="1" t="n">
        <v>2835</v>
      </c>
      <c r="C2836" s="1" t="n">
        <v>27</v>
      </c>
      <c r="D2836" s="4" t="n">
        <v>45192.707662037</v>
      </c>
      <c r="E2836" s="5" t="n">
        <v>48.5</v>
      </c>
      <c r="F2836" s="0" t="str">
        <f aca="false">VLOOKUP(A2836,Водители!A:F,6,0)</f>
        <v>Ставрополь</v>
      </c>
      <c r="G2836" s="0" t="n">
        <f aca="false">VLOOKUP(C2836,Автомобили!A:F,6,0)</f>
        <v>0</v>
      </c>
      <c r="H2836" s="0" t="n">
        <f aca="false">G2836*(E2836/100)</f>
        <v>0</v>
      </c>
      <c r="I2836" s="0" t="n">
        <f aca="false">IF(F2836=$F$4,H2836,0)</f>
        <v>0</v>
      </c>
    </row>
    <row r="2837" customFormat="false" ht="13.8" hidden="true" customHeight="false" outlineLevel="0" collapsed="false">
      <c r="A2837" s="1" t="n">
        <v>1</v>
      </c>
      <c r="B2837" s="1" t="n">
        <v>2836</v>
      </c>
      <c r="C2837" s="1" t="n">
        <v>36</v>
      </c>
      <c r="D2837" s="4" t="n">
        <v>45192.7167013889</v>
      </c>
      <c r="E2837" s="5" t="n">
        <v>4.3</v>
      </c>
      <c r="F2837" s="0" t="str">
        <f aca="false">VLOOKUP(A2837,Водители!A:F,6,0)</f>
        <v>Каневская</v>
      </c>
      <c r="G2837" s="0" t="n">
        <f aca="false">VLOOKUP(C2837,Автомобили!A:F,6,0)</f>
        <v>0</v>
      </c>
      <c r="H2837" s="0" t="n">
        <f aca="false">G2837*(E2837/100)</f>
        <v>0</v>
      </c>
      <c r="I2837" s="0" t="n">
        <f aca="false">IF(F2837=$F$4,H2837,0)</f>
        <v>0</v>
      </c>
    </row>
    <row r="2838" customFormat="false" ht="13.8" hidden="true" customHeight="false" outlineLevel="0" collapsed="false">
      <c r="A2838" s="1" t="n">
        <v>14</v>
      </c>
      <c r="B2838" s="1" t="n">
        <v>2837</v>
      </c>
      <c r="C2838" s="1" t="n">
        <v>41</v>
      </c>
      <c r="D2838" s="4" t="n">
        <v>45192.7667824074</v>
      </c>
      <c r="E2838" s="5" t="n">
        <v>16</v>
      </c>
      <c r="F2838" s="0" t="str">
        <f aca="false">VLOOKUP(A2838,Водители!A:F,6,0)</f>
        <v>Чехов</v>
      </c>
      <c r="G2838" s="0" t="n">
        <f aca="false">VLOOKUP(C2838,Автомобили!A:F,6,0)</f>
        <v>11.4</v>
      </c>
      <c r="H2838" s="0" t="n">
        <f aca="false">G2838*(E2838/100)</f>
        <v>1.824</v>
      </c>
      <c r="I2838" s="0" t="n">
        <f aca="false">IF(F2838=$F$4,H2838,0)</f>
        <v>0</v>
      </c>
    </row>
    <row r="2839" customFormat="false" ht="13.8" hidden="true" customHeight="false" outlineLevel="0" collapsed="false">
      <c r="A2839" s="1" t="n">
        <v>25</v>
      </c>
      <c r="B2839" s="1" t="n">
        <v>2838</v>
      </c>
      <c r="C2839" s="1" t="n">
        <v>13</v>
      </c>
      <c r="D2839" s="4" t="n">
        <v>45192.8416898148</v>
      </c>
      <c r="E2839" s="5" t="n">
        <v>46.1</v>
      </c>
      <c r="F2839" s="0" t="str">
        <f aca="false">VLOOKUP(A2839,Водители!A:F,6,0)</f>
        <v>Малгобек</v>
      </c>
      <c r="G2839" s="0" t="n">
        <f aca="false">VLOOKUP(C2839,Автомобили!A:F,6,0)</f>
        <v>14.5</v>
      </c>
      <c r="H2839" s="0" t="n">
        <f aca="false">G2839*(E2839/100)</f>
        <v>6.6845</v>
      </c>
      <c r="I2839" s="0" t="n">
        <f aca="false">IF(F2839=$F$4,H2839,0)</f>
        <v>0</v>
      </c>
    </row>
    <row r="2840" customFormat="false" ht="13.8" hidden="true" customHeight="false" outlineLevel="0" collapsed="false">
      <c r="A2840" s="1" t="n">
        <v>13</v>
      </c>
      <c r="B2840" s="1" t="n">
        <v>2839</v>
      </c>
      <c r="C2840" s="1" t="n">
        <v>17</v>
      </c>
      <c r="D2840" s="4" t="n">
        <v>45192.8556365741</v>
      </c>
      <c r="E2840" s="5" t="n">
        <v>49.5</v>
      </c>
      <c r="F2840" s="0" t="str">
        <f aca="false">VLOOKUP(A2840,Водители!A:F,6,0)</f>
        <v>Белореченск</v>
      </c>
      <c r="G2840" s="0" t="n">
        <f aca="false">VLOOKUP(C2840,Автомобили!A:F,6,0)</f>
        <v>12</v>
      </c>
      <c r="H2840" s="0" t="n">
        <f aca="false">G2840*(E2840/100)</f>
        <v>5.94</v>
      </c>
      <c r="I2840" s="0" t="n">
        <f aca="false">IF(F2840=$F$4,H2840,0)</f>
        <v>0</v>
      </c>
    </row>
    <row r="2841" customFormat="false" ht="13.8" hidden="true" customHeight="false" outlineLevel="0" collapsed="false">
      <c r="A2841" s="1" t="n">
        <v>54</v>
      </c>
      <c r="B2841" s="1" t="n">
        <v>2840</v>
      </c>
      <c r="C2841" s="1" t="n">
        <v>8</v>
      </c>
      <c r="D2841" s="4" t="n">
        <v>45192.9062384259</v>
      </c>
      <c r="E2841" s="5" t="n">
        <v>17.5</v>
      </c>
      <c r="F2841" s="0" t="str">
        <f aca="false">VLOOKUP(A2841,Водители!A:F,6,0)</f>
        <v>Ульяновск</v>
      </c>
      <c r="G2841" s="0" t="n">
        <f aca="false">VLOOKUP(C2841,Автомобили!A:F,6,0)</f>
        <v>15.6</v>
      </c>
      <c r="H2841" s="0" t="n">
        <f aca="false">G2841*(E2841/100)</f>
        <v>2.73</v>
      </c>
      <c r="I2841" s="0" t="n">
        <f aca="false">IF(F2841=$F$4,H2841,0)</f>
        <v>2.73</v>
      </c>
    </row>
    <row r="2842" customFormat="false" ht="13.8" hidden="true" customHeight="false" outlineLevel="0" collapsed="false">
      <c r="A2842" s="1" t="n">
        <v>22</v>
      </c>
      <c r="B2842" s="1" t="n">
        <v>2841</v>
      </c>
      <c r="C2842" s="1" t="n">
        <v>42</v>
      </c>
      <c r="D2842" s="4" t="n">
        <v>45192.9796875</v>
      </c>
      <c r="E2842" s="5" t="n">
        <v>19.7</v>
      </c>
      <c r="F2842" s="0" t="str">
        <f aca="false">VLOOKUP(A2842,Водители!A:F,6,0)</f>
        <v>Бодайбо</v>
      </c>
      <c r="G2842" s="0" t="n">
        <f aca="false">VLOOKUP(C2842,Автомобили!A:F,6,0)</f>
        <v>15.3</v>
      </c>
      <c r="H2842" s="0" t="n">
        <f aca="false">G2842*(E2842/100)</f>
        <v>3.0141</v>
      </c>
      <c r="I2842" s="0" t="n">
        <f aca="false">IF(F2842=$F$4,H2842,0)</f>
        <v>0</v>
      </c>
    </row>
    <row r="2843" customFormat="false" ht="13.8" hidden="true" customHeight="false" outlineLevel="0" collapsed="false">
      <c r="A2843" s="1" t="n">
        <v>17</v>
      </c>
      <c r="B2843" s="1" t="n">
        <v>2842</v>
      </c>
      <c r="C2843" s="1" t="n">
        <v>6</v>
      </c>
      <c r="D2843" s="4" t="n">
        <v>45193.0193981482</v>
      </c>
      <c r="E2843" s="5" t="n">
        <v>52.9</v>
      </c>
      <c r="F2843" s="0" t="str">
        <f aca="false">VLOOKUP(A2843,Водители!A:F,6,0)</f>
        <v>Колпашево</v>
      </c>
      <c r="G2843" s="0" t="n">
        <f aca="false">VLOOKUP(C2843,Автомобили!A:F,6,0)</f>
        <v>13.5</v>
      </c>
      <c r="H2843" s="0" t="n">
        <f aca="false">G2843*(E2843/100)</f>
        <v>7.1415</v>
      </c>
      <c r="I2843" s="0" t="n">
        <f aca="false">IF(F2843=$F$4,H2843,0)</f>
        <v>0</v>
      </c>
    </row>
    <row r="2844" customFormat="false" ht="13.8" hidden="true" customHeight="false" outlineLevel="0" collapsed="false">
      <c r="A2844" s="1" t="n">
        <v>18</v>
      </c>
      <c r="B2844" s="1" t="n">
        <v>2843</v>
      </c>
      <c r="C2844" s="1" t="n">
        <v>19</v>
      </c>
      <c r="D2844" s="4" t="n">
        <v>45193.0204861111</v>
      </c>
      <c r="E2844" s="5" t="n">
        <v>30.5</v>
      </c>
      <c r="F2844" s="0" t="str">
        <f aca="false">VLOOKUP(A2844,Водители!A:F,6,0)</f>
        <v>Чехов</v>
      </c>
      <c r="G2844" s="0" t="n">
        <f aca="false">VLOOKUP(C2844,Автомобили!A:F,6,0)</f>
        <v>14.6</v>
      </c>
      <c r="H2844" s="0" t="n">
        <f aca="false">G2844*(E2844/100)</f>
        <v>4.453</v>
      </c>
      <c r="I2844" s="0" t="n">
        <f aca="false">IF(F2844=$F$4,H2844,0)</f>
        <v>0</v>
      </c>
    </row>
    <row r="2845" customFormat="false" ht="13.8" hidden="true" customHeight="false" outlineLevel="0" collapsed="false">
      <c r="A2845" s="1" t="n">
        <v>36</v>
      </c>
      <c r="B2845" s="1" t="n">
        <v>2844</v>
      </c>
      <c r="C2845" s="1" t="n">
        <v>6</v>
      </c>
      <c r="D2845" s="4" t="n">
        <v>45193.1243981481</v>
      </c>
      <c r="E2845" s="5" t="n">
        <v>34.5</v>
      </c>
      <c r="F2845" s="0" t="str">
        <f aca="false">VLOOKUP(A2845,Водители!A:F,6,0)</f>
        <v>Колпашево</v>
      </c>
      <c r="G2845" s="0" t="n">
        <f aca="false">VLOOKUP(C2845,Автомобили!A:F,6,0)</f>
        <v>13.5</v>
      </c>
      <c r="H2845" s="0" t="n">
        <f aca="false">G2845*(E2845/100)</f>
        <v>4.6575</v>
      </c>
      <c r="I2845" s="0" t="n">
        <f aca="false">IF(F2845=$F$4,H2845,0)</f>
        <v>0</v>
      </c>
    </row>
    <row r="2846" customFormat="false" ht="13.8" hidden="true" customHeight="false" outlineLevel="0" collapsed="false">
      <c r="A2846" s="1" t="n">
        <v>29</v>
      </c>
      <c r="B2846" s="1" t="n">
        <v>2845</v>
      </c>
      <c r="C2846" s="1" t="n">
        <v>6</v>
      </c>
      <c r="D2846" s="4" t="n">
        <v>45193.6012384259</v>
      </c>
      <c r="E2846" s="5" t="n">
        <v>51.5</v>
      </c>
      <c r="F2846" s="0" t="str">
        <f aca="false">VLOOKUP(A2846,Водители!A:F,6,0)</f>
        <v>Колпашево</v>
      </c>
      <c r="G2846" s="0" t="n">
        <f aca="false">VLOOKUP(C2846,Автомобили!A:F,6,0)</f>
        <v>13.5</v>
      </c>
      <c r="H2846" s="0" t="n">
        <f aca="false">G2846*(E2846/100)</f>
        <v>6.9525</v>
      </c>
      <c r="I2846" s="0" t="n">
        <f aca="false">IF(F2846=$F$4,H2846,0)</f>
        <v>0</v>
      </c>
    </row>
    <row r="2847" customFormat="false" ht="13.8" hidden="true" customHeight="false" outlineLevel="0" collapsed="false">
      <c r="A2847" s="1" t="n">
        <v>23</v>
      </c>
      <c r="B2847" s="1" t="n">
        <v>2846</v>
      </c>
      <c r="C2847" s="1" t="n">
        <v>7</v>
      </c>
      <c r="D2847" s="4" t="n">
        <v>45193.6190625</v>
      </c>
      <c r="E2847" s="5" t="n">
        <v>6.9</v>
      </c>
      <c r="F2847" s="0" t="str">
        <f aca="false">VLOOKUP(A2847,Водители!A:F,6,0)</f>
        <v>Ульяновск</v>
      </c>
      <c r="G2847" s="0" t="n">
        <f aca="false">VLOOKUP(C2847,Автомобили!A:F,6,0)</f>
        <v>0</v>
      </c>
      <c r="H2847" s="0" t="n">
        <f aca="false">G2847*(E2847/100)</f>
        <v>0</v>
      </c>
      <c r="I2847" s="0" t="n">
        <f aca="false">IF(F2847=$F$4,H2847,0)</f>
        <v>0</v>
      </c>
    </row>
    <row r="2848" customFormat="false" ht="13.8" hidden="true" customHeight="false" outlineLevel="0" collapsed="false">
      <c r="A2848" s="1" t="n">
        <v>10</v>
      </c>
      <c r="B2848" s="1" t="n">
        <v>2847</v>
      </c>
      <c r="C2848" s="1" t="n">
        <v>12</v>
      </c>
      <c r="D2848" s="4" t="n">
        <v>45193.6622222222</v>
      </c>
      <c r="E2848" s="5" t="n">
        <v>30.4</v>
      </c>
      <c r="F2848" s="0" t="str">
        <f aca="false">VLOOKUP(A2848,Водители!A:F,6,0)</f>
        <v>Каневская</v>
      </c>
      <c r="G2848" s="0" t="n">
        <f aca="false">VLOOKUP(C2848,Автомобили!A:F,6,0)</f>
        <v>0</v>
      </c>
      <c r="H2848" s="0" t="n">
        <f aca="false">G2848*(E2848/100)</f>
        <v>0</v>
      </c>
      <c r="I2848" s="0" t="n">
        <f aca="false">IF(F2848=$F$4,H2848,0)</f>
        <v>0</v>
      </c>
    </row>
    <row r="2849" customFormat="false" ht="13.8" hidden="true" customHeight="false" outlineLevel="0" collapsed="false">
      <c r="A2849" s="1" t="n">
        <v>51</v>
      </c>
      <c r="B2849" s="1" t="n">
        <v>2848</v>
      </c>
      <c r="C2849" s="1" t="n">
        <v>8</v>
      </c>
      <c r="D2849" s="4" t="n">
        <v>45193.7336689815</v>
      </c>
      <c r="E2849" s="5" t="n">
        <v>39.9</v>
      </c>
      <c r="F2849" s="0" t="str">
        <f aca="false">VLOOKUP(A2849,Водители!A:F,6,0)</f>
        <v>Ульяновск</v>
      </c>
      <c r="G2849" s="0" t="n">
        <f aca="false">VLOOKUP(C2849,Автомобили!A:F,6,0)</f>
        <v>15.6</v>
      </c>
      <c r="H2849" s="0" t="n">
        <f aca="false">G2849*(E2849/100)</f>
        <v>6.2244</v>
      </c>
      <c r="I2849" s="0" t="n">
        <f aca="false">IF(F2849=$F$4,H2849,0)</f>
        <v>6.2244</v>
      </c>
    </row>
    <row r="2850" customFormat="false" ht="13.8" hidden="true" customHeight="false" outlineLevel="0" collapsed="false">
      <c r="A2850" s="1" t="n">
        <v>34</v>
      </c>
      <c r="B2850" s="1" t="n">
        <v>2849</v>
      </c>
      <c r="C2850" s="1" t="n">
        <v>32</v>
      </c>
      <c r="D2850" s="4" t="n">
        <v>45193.7439351852</v>
      </c>
      <c r="E2850" s="5" t="n">
        <v>40.1</v>
      </c>
      <c r="F2850" s="0" t="str">
        <f aca="false">VLOOKUP(A2850,Водители!A:F,6,0)</f>
        <v>Колпашево</v>
      </c>
      <c r="G2850" s="0" t="n">
        <f aca="false">VLOOKUP(C2850,Автомобили!A:F,6,0)</f>
        <v>0</v>
      </c>
      <c r="H2850" s="0" t="n">
        <f aca="false">G2850*(E2850/100)</f>
        <v>0</v>
      </c>
      <c r="I2850" s="0" t="n">
        <f aca="false">IF(F2850=$F$4,H2850,0)</f>
        <v>0</v>
      </c>
    </row>
    <row r="2851" customFormat="false" ht="13.8" hidden="true" customHeight="false" outlineLevel="0" collapsed="false">
      <c r="A2851" s="1" t="n">
        <v>50</v>
      </c>
      <c r="B2851" s="1" t="n">
        <v>2850</v>
      </c>
      <c r="C2851" s="1" t="n">
        <v>2</v>
      </c>
      <c r="D2851" s="4" t="n">
        <v>45193.7551041667</v>
      </c>
      <c r="E2851" s="5" t="n">
        <v>9.8</v>
      </c>
      <c r="F2851" s="0" t="str">
        <f aca="false">VLOOKUP(A2851,Водители!A:F,6,0)</f>
        <v>Белореченск</v>
      </c>
      <c r="G2851" s="0" t="n">
        <f aca="false">VLOOKUP(C2851,Автомобили!A:F,6,0)</f>
        <v>14</v>
      </c>
      <c r="H2851" s="0" t="n">
        <f aca="false">G2851*(E2851/100)</f>
        <v>1.372</v>
      </c>
      <c r="I2851" s="0" t="n">
        <f aca="false">IF(F2851=$F$4,H2851,0)</f>
        <v>0</v>
      </c>
    </row>
    <row r="2852" customFormat="false" ht="13.8" hidden="true" customHeight="false" outlineLevel="0" collapsed="false">
      <c r="A2852" s="1" t="n">
        <v>56</v>
      </c>
      <c r="B2852" s="1" t="n">
        <v>2851</v>
      </c>
      <c r="C2852" s="1" t="n">
        <v>21</v>
      </c>
      <c r="D2852" s="4" t="n">
        <v>45193.8122685185</v>
      </c>
      <c r="E2852" s="5" t="n">
        <v>34.9</v>
      </c>
      <c r="F2852" s="0" t="str">
        <f aca="false">VLOOKUP(A2852,Водители!A:F,6,0)</f>
        <v>Чехов</v>
      </c>
      <c r="G2852" s="0" t="n">
        <f aca="false">VLOOKUP(C2852,Автомобили!A:F,6,0)</f>
        <v>0</v>
      </c>
      <c r="H2852" s="0" t="n">
        <f aca="false">G2852*(E2852/100)</f>
        <v>0</v>
      </c>
      <c r="I2852" s="0" t="n">
        <f aca="false">IF(F2852=$F$4,H2852,0)</f>
        <v>0</v>
      </c>
    </row>
    <row r="2853" customFormat="false" ht="13.8" hidden="true" customHeight="false" outlineLevel="0" collapsed="false">
      <c r="A2853" s="1" t="n">
        <v>32</v>
      </c>
      <c r="B2853" s="1" t="n">
        <v>2852</v>
      </c>
      <c r="C2853" s="1" t="n">
        <v>10</v>
      </c>
      <c r="D2853" s="4" t="n">
        <v>45193.8502314815</v>
      </c>
      <c r="E2853" s="5" t="n">
        <v>5.9</v>
      </c>
      <c r="F2853" s="0" t="str">
        <f aca="false">VLOOKUP(A2853,Водители!A:F,6,0)</f>
        <v>Чехов</v>
      </c>
      <c r="G2853" s="0" t="n">
        <f aca="false">VLOOKUP(C2853,Автомобили!A:F,6,0)</f>
        <v>15.6</v>
      </c>
      <c r="H2853" s="0" t="n">
        <f aca="false">G2853*(E2853/100)</f>
        <v>0.9204</v>
      </c>
      <c r="I2853" s="0" t="n">
        <f aca="false">IF(F2853=$F$4,H2853,0)</f>
        <v>0</v>
      </c>
    </row>
    <row r="2854" customFormat="false" ht="13.8" hidden="true" customHeight="false" outlineLevel="0" collapsed="false">
      <c r="A2854" s="1" t="n">
        <v>22</v>
      </c>
      <c r="B2854" s="1" t="n">
        <v>2853</v>
      </c>
      <c r="C2854" s="1" t="n">
        <v>16</v>
      </c>
      <c r="D2854" s="4" t="n">
        <v>45193.8958101852</v>
      </c>
      <c r="E2854" s="5" t="n">
        <v>58.3</v>
      </c>
      <c r="F2854" s="0" t="str">
        <f aca="false">VLOOKUP(A2854,Водители!A:F,6,0)</f>
        <v>Бодайбо</v>
      </c>
      <c r="G2854" s="0" t="n">
        <f aca="false">VLOOKUP(C2854,Автомобили!A:F,6,0)</f>
        <v>10</v>
      </c>
      <c r="H2854" s="0" t="n">
        <f aca="false">G2854*(E2854/100)</f>
        <v>5.83</v>
      </c>
      <c r="I2854" s="0" t="n">
        <f aca="false">IF(F2854=$F$4,H2854,0)</f>
        <v>0</v>
      </c>
    </row>
    <row r="2855" customFormat="false" ht="13.8" hidden="true" customHeight="false" outlineLevel="0" collapsed="false">
      <c r="A2855" s="1" t="n">
        <v>16</v>
      </c>
      <c r="B2855" s="1" t="n">
        <v>2854</v>
      </c>
      <c r="C2855" s="1" t="n">
        <v>37</v>
      </c>
      <c r="D2855" s="4" t="n">
        <v>45193.9294675926</v>
      </c>
      <c r="E2855" s="5" t="n">
        <v>42.4</v>
      </c>
      <c r="F2855" s="0" t="str">
        <f aca="false">VLOOKUP(A2855,Водители!A:F,6,0)</f>
        <v>Ульяновск</v>
      </c>
      <c r="G2855" s="0" t="n">
        <f aca="false">VLOOKUP(C2855,Автомобили!A:F,6,0)</f>
        <v>15.8</v>
      </c>
      <c r="H2855" s="0" t="n">
        <f aca="false">G2855*(E2855/100)</f>
        <v>6.6992</v>
      </c>
      <c r="I2855" s="0" t="n">
        <f aca="false">IF(F2855=$F$4,H2855,0)</f>
        <v>6.6992</v>
      </c>
    </row>
    <row r="2856" customFormat="false" ht="13.8" hidden="true" customHeight="false" outlineLevel="0" collapsed="false">
      <c r="A2856" s="1" t="n">
        <v>5</v>
      </c>
      <c r="B2856" s="1" t="n">
        <v>2855</v>
      </c>
      <c r="C2856" s="1" t="n">
        <v>12</v>
      </c>
      <c r="D2856" s="4" t="n">
        <v>45193.9401388889</v>
      </c>
      <c r="E2856" s="5" t="n">
        <v>33.1</v>
      </c>
      <c r="F2856" s="0" t="str">
        <f aca="false">VLOOKUP(A2856,Водители!A:F,6,0)</f>
        <v>Каневская</v>
      </c>
      <c r="G2856" s="0" t="n">
        <f aca="false">VLOOKUP(C2856,Автомобили!A:F,6,0)</f>
        <v>0</v>
      </c>
      <c r="H2856" s="0" t="n">
        <f aca="false">G2856*(E2856/100)</f>
        <v>0</v>
      </c>
      <c r="I2856" s="0" t="n">
        <f aca="false">IF(F2856=$F$4,H2856,0)</f>
        <v>0</v>
      </c>
    </row>
    <row r="2857" customFormat="false" ht="13.8" hidden="true" customHeight="false" outlineLevel="0" collapsed="false">
      <c r="A2857" s="1" t="n">
        <v>62</v>
      </c>
      <c r="B2857" s="1" t="n">
        <v>2856</v>
      </c>
      <c r="C2857" s="1" t="n">
        <v>14</v>
      </c>
      <c r="D2857" s="4" t="n">
        <v>45194.0455555556</v>
      </c>
      <c r="E2857" s="5" t="n">
        <v>6.7</v>
      </c>
      <c r="F2857" s="0" t="str">
        <f aca="false">VLOOKUP(A2857,Водители!A:F,6,0)</f>
        <v>Чехов</v>
      </c>
      <c r="G2857" s="0" t="n">
        <f aca="false">VLOOKUP(C2857,Автомобили!A:F,6,0)</f>
        <v>0</v>
      </c>
      <c r="H2857" s="0" t="n">
        <f aca="false">G2857*(E2857/100)</f>
        <v>0</v>
      </c>
      <c r="I2857" s="0" t="n">
        <f aca="false">IF(F2857=$F$4,H2857,0)</f>
        <v>0</v>
      </c>
    </row>
    <row r="2858" customFormat="false" ht="13.8" hidden="true" customHeight="false" outlineLevel="0" collapsed="false">
      <c r="A2858" s="1" t="n">
        <v>31</v>
      </c>
      <c r="B2858" s="1" t="n">
        <v>2857</v>
      </c>
      <c r="C2858" s="1" t="n">
        <v>13</v>
      </c>
      <c r="D2858" s="4" t="n">
        <v>45194.1362962963</v>
      </c>
      <c r="E2858" s="5" t="n">
        <v>16</v>
      </c>
      <c r="F2858" s="0" t="str">
        <f aca="false">VLOOKUP(A2858,Водители!A:F,6,0)</f>
        <v>Малгобек</v>
      </c>
      <c r="G2858" s="0" t="n">
        <f aca="false">VLOOKUP(C2858,Автомобили!A:F,6,0)</f>
        <v>14.5</v>
      </c>
      <c r="H2858" s="0" t="n">
        <f aca="false">G2858*(E2858/100)</f>
        <v>2.32</v>
      </c>
      <c r="I2858" s="0" t="n">
        <f aca="false">IF(F2858=$F$4,H2858,0)</f>
        <v>0</v>
      </c>
    </row>
    <row r="2859" customFormat="false" ht="13.8" hidden="true" customHeight="false" outlineLevel="0" collapsed="false">
      <c r="A2859" s="1" t="n">
        <v>27</v>
      </c>
      <c r="B2859" s="1" t="n">
        <v>2858</v>
      </c>
      <c r="C2859" s="1" t="n">
        <v>2</v>
      </c>
      <c r="D2859" s="4" t="n">
        <v>45194.2265393519</v>
      </c>
      <c r="E2859" s="5" t="n">
        <v>49.1</v>
      </c>
      <c r="F2859" s="0" t="str">
        <f aca="false">VLOOKUP(A2859,Водители!A:F,6,0)</f>
        <v>Белореченск</v>
      </c>
      <c r="G2859" s="0" t="n">
        <f aca="false">VLOOKUP(C2859,Автомобили!A:F,6,0)</f>
        <v>14</v>
      </c>
      <c r="H2859" s="0" t="n">
        <f aca="false">G2859*(E2859/100)</f>
        <v>6.874</v>
      </c>
      <c r="I2859" s="0" t="n">
        <f aca="false">IF(F2859=$F$4,H2859,0)</f>
        <v>0</v>
      </c>
    </row>
    <row r="2860" customFormat="false" ht="13.8" hidden="true" customHeight="false" outlineLevel="0" collapsed="false">
      <c r="A2860" s="1" t="n">
        <v>20</v>
      </c>
      <c r="B2860" s="1" t="n">
        <v>2859</v>
      </c>
      <c r="C2860" s="1" t="n">
        <v>21</v>
      </c>
      <c r="D2860" s="4" t="n">
        <v>45194.2405324074</v>
      </c>
      <c r="E2860" s="5" t="n">
        <v>32.6</v>
      </c>
      <c r="F2860" s="0" t="str">
        <f aca="false">VLOOKUP(A2860,Водители!A:F,6,0)</f>
        <v>Чехов</v>
      </c>
      <c r="G2860" s="0" t="n">
        <f aca="false">VLOOKUP(C2860,Автомобили!A:F,6,0)</f>
        <v>0</v>
      </c>
      <c r="H2860" s="0" t="n">
        <f aca="false">G2860*(E2860/100)</f>
        <v>0</v>
      </c>
      <c r="I2860" s="0" t="n">
        <f aca="false">IF(F2860=$F$4,H2860,0)</f>
        <v>0</v>
      </c>
    </row>
    <row r="2861" customFormat="false" ht="13.8" hidden="true" customHeight="false" outlineLevel="0" collapsed="false">
      <c r="A2861" s="1" t="n">
        <v>48</v>
      </c>
      <c r="B2861" s="1" t="n">
        <v>2860</v>
      </c>
      <c r="C2861" s="1" t="n">
        <v>19</v>
      </c>
      <c r="D2861" s="4" t="n">
        <v>45194.3028819444</v>
      </c>
      <c r="E2861" s="5" t="n">
        <v>21.4</v>
      </c>
      <c r="F2861" s="0" t="str">
        <f aca="false">VLOOKUP(A2861,Водители!A:F,6,0)</f>
        <v>Чехов</v>
      </c>
      <c r="G2861" s="0" t="n">
        <f aca="false">VLOOKUP(C2861,Автомобили!A:F,6,0)</f>
        <v>14.6</v>
      </c>
      <c r="H2861" s="0" t="n">
        <f aca="false">G2861*(E2861/100)</f>
        <v>3.1244</v>
      </c>
      <c r="I2861" s="0" t="n">
        <f aca="false">IF(F2861=$F$4,H2861,0)</f>
        <v>0</v>
      </c>
    </row>
    <row r="2862" customFormat="false" ht="13.8" hidden="true" customHeight="false" outlineLevel="0" collapsed="false">
      <c r="A2862" s="1" t="n">
        <v>37</v>
      </c>
      <c r="B2862" s="1" t="n">
        <v>2861</v>
      </c>
      <c r="C2862" s="1" t="n">
        <v>14</v>
      </c>
      <c r="D2862" s="4" t="n">
        <v>45194.4058101852</v>
      </c>
      <c r="E2862" s="5" t="n">
        <v>21.7</v>
      </c>
      <c r="F2862" s="0" t="str">
        <f aca="false">VLOOKUP(A2862,Водители!A:F,6,0)</f>
        <v>Чехов</v>
      </c>
      <c r="G2862" s="0" t="n">
        <f aca="false">VLOOKUP(C2862,Автомобили!A:F,6,0)</f>
        <v>0</v>
      </c>
      <c r="H2862" s="0" t="n">
        <f aca="false">G2862*(E2862/100)</f>
        <v>0</v>
      </c>
      <c r="I2862" s="0" t="n">
        <f aca="false">IF(F2862=$F$4,H2862,0)</f>
        <v>0</v>
      </c>
    </row>
    <row r="2863" customFormat="false" ht="13.8" hidden="true" customHeight="false" outlineLevel="0" collapsed="false">
      <c r="A2863" s="1" t="n">
        <v>1</v>
      </c>
      <c r="B2863" s="1" t="n">
        <v>2862</v>
      </c>
      <c r="C2863" s="1" t="n">
        <v>18</v>
      </c>
      <c r="D2863" s="4" t="n">
        <v>45194.4151736111</v>
      </c>
      <c r="E2863" s="5" t="n">
        <v>15.4</v>
      </c>
      <c r="F2863" s="0" t="str">
        <f aca="false">VLOOKUP(A2863,Водители!A:F,6,0)</f>
        <v>Каневская</v>
      </c>
      <c r="G2863" s="0" t="n">
        <f aca="false">VLOOKUP(C2863,Автомобили!A:F,6,0)</f>
        <v>0</v>
      </c>
      <c r="H2863" s="0" t="n">
        <f aca="false">G2863*(E2863/100)</f>
        <v>0</v>
      </c>
      <c r="I2863" s="0" t="n">
        <f aca="false">IF(F2863=$F$4,H2863,0)</f>
        <v>0</v>
      </c>
    </row>
    <row r="2864" customFormat="false" ht="13.8" hidden="true" customHeight="false" outlineLevel="0" collapsed="false">
      <c r="A2864" s="1" t="n">
        <v>7</v>
      </c>
      <c r="B2864" s="1" t="n">
        <v>2863</v>
      </c>
      <c r="C2864" s="1" t="n">
        <v>16</v>
      </c>
      <c r="D2864" s="4" t="n">
        <v>45194.4355324074</v>
      </c>
      <c r="E2864" s="5" t="n">
        <v>56</v>
      </c>
      <c r="F2864" s="0" t="str">
        <f aca="false">VLOOKUP(A2864,Водители!A:F,6,0)</f>
        <v>Бодайбо</v>
      </c>
      <c r="G2864" s="0" t="n">
        <f aca="false">VLOOKUP(C2864,Автомобили!A:F,6,0)</f>
        <v>10</v>
      </c>
      <c r="H2864" s="0" t="n">
        <f aca="false">G2864*(E2864/100)</f>
        <v>5.6</v>
      </c>
      <c r="I2864" s="0" t="n">
        <f aca="false">IF(F2864=$F$4,H2864,0)</f>
        <v>0</v>
      </c>
    </row>
    <row r="2865" customFormat="false" ht="13.8" hidden="true" customHeight="false" outlineLevel="0" collapsed="false">
      <c r="A2865" s="1" t="n">
        <v>18</v>
      </c>
      <c r="B2865" s="1" t="n">
        <v>2864</v>
      </c>
      <c r="C2865" s="1" t="n">
        <v>35</v>
      </c>
      <c r="D2865" s="4" t="n">
        <v>45194.4583680556</v>
      </c>
      <c r="E2865" s="5" t="n">
        <v>59.1</v>
      </c>
      <c r="F2865" s="0" t="str">
        <f aca="false">VLOOKUP(A2865,Водители!A:F,6,0)</f>
        <v>Чехов</v>
      </c>
      <c r="G2865" s="0" t="n">
        <f aca="false">VLOOKUP(C2865,Автомобили!A:F,6,0)</f>
        <v>12.5</v>
      </c>
      <c r="H2865" s="0" t="n">
        <f aca="false">G2865*(E2865/100)</f>
        <v>7.3875</v>
      </c>
      <c r="I2865" s="0" t="n">
        <f aca="false">IF(F2865=$F$4,H2865,0)</f>
        <v>0</v>
      </c>
    </row>
    <row r="2866" customFormat="false" ht="13.8" hidden="true" customHeight="false" outlineLevel="0" collapsed="false">
      <c r="A2866" s="1" t="n">
        <v>10</v>
      </c>
      <c r="B2866" s="1" t="n">
        <v>2865</v>
      </c>
      <c r="C2866" s="1" t="n">
        <v>24</v>
      </c>
      <c r="D2866" s="4" t="n">
        <v>45194.5224074074</v>
      </c>
      <c r="E2866" s="5" t="n">
        <v>42.2</v>
      </c>
      <c r="F2866" s="0" t="str">
        <f aca="false">VLOOKUP(A2866,Водители!A:F,6,0)</f>
        <v>Каневская</v>
      </c>
      <c r="G2866" s="0" t="n">
        <f aca="false">VLOOKUP(C2866,Автомобили!A:F,6,0)</f>
        <v>12.4</v>
      </c>
      <c r="H2866" s="0" t="n">
        <f aca="false">G2866*(E2866/100)</f>
        <v>5.2328</v>
      </c>
      <c r="I2866" s="0" t="n">
        <f aca="false">IF(F2866=$F$4,H2866,0)</f>
        <v>0</v>
      </c>
    </row>
    <row r="2867" customFormat="false" ht="13.8" hidden="true" customHeight="false" outlineLevel="0" collapsed="false">
      <c r="A2867" s="1" t="n">
        <v>4</v>
      </c>
      <c r="B2867" s="1" t="n">
        <v>2866</v>
      </c>
      <c r="C2867" s="1" t="n">
        <v>32</v>
      </c>
      <c r="D2867" s="4" t="n">
        <v>45194.5589351852</v>
      </c>
      <c r="E2867" s="5" t="n">
        <v>19.2</v>
      </c>
      <c r="F2867" s="0" t="str">
        <f aca="false">VLOOKUP(A2867,Водители!A:F,6,0)</f>
        <v>Колпашево</v>
      </c>
      <c r="G2867" s="0" t="n">
        <f aca="false">VLOOKUP(C2867,Автомобили!A:F,6,0)</f>
        <v>0</v>
      </c>
      <c r="H2867" s="0" t="n">
        <f aca="false">G2867*(E2867/100)</f>
        <v>0</v>
      </c>
      <c r="I2867" s="0" t="n">
        <f aca="false">IF(F2867=$F$4,H2867,0)</f>
        <v>0</v>
      </c>
    </row>
    <row r="2868" customFormat="false" ht="13.8" hidden="true" customHeight="false" outlineLevel="0" collapsed="false">
      <c r="A2868" s="1" t="n">
        <v>17</v>
      </c>
      <c r="B2868" s="1" t="n">
        <v>2867</v>
      </c>
      <c r="C2868" s="1" t="n">
        <v>32</v>
      </c>
      <c r="D2868" s="4" t="n">
        <v>45194.5790625</v>
      </c>
      <c r="E2868" s="5" t="n">
        <v>55.3</v>
      </c>
      <c r="F2868" s="0" t="str">
        <f aca="false">VLOOKUP(A2868,Водители!A:F,6,0)</f>
        <v>Колпашево</v>
      </c>
      <c r="G2868" s="0" t="n">
        <f aca="false">VLOOKUP(C2868,Автомобили!A:F,6,0)</f>
        <v>0</v>
      </c>
      <c r="H2868" s="0" t="n">
        <f aca="false">G2868*(E2868/100)</f>
        <v>0</v>
      </c>
      <c r="I2868" s="0" t="n">
        <f aca="false">IF(F2868=$F$4,H2868,0)</f>
        <v>0</v>
      </c>
    </row>
    <row r="2869" customFormat="false" ht="13.8" hidden="true" customHeight="false" outlineLevel="0" collapsed="false">
      <c r="A2869" s="1" t="n">
        <v>14</v>
      </c>
      <c r="B2869" s="1" t="n">
        <v>2868</v>
      </c>
      <c r="C2869" s="1" t="n">
        <v>35</v>
      </c>
      <c r="D2869" s="4" t="n">
        <v>45194.6017824074</v>
      </c>
      <c r="E2869" s="5" t="n">
        <v>47.9</v>
      </c>
      <c r="F2869" s="0" t="str">
        <f aca="false">VLOOKUP(A2869,Водители!A:F,6,0)</f>
        <v>Чехов</v>
      </c>
      <c r="G2869" s="0" t="n">
        <f aca="false">VLOOKUP(C2869,Автомобили!A:F,6,0)</f>
        <v>12.5</v>
      </c>
      <c r="H2869" s="0" t="n">
        <f aca="false">G2869*(E2869/100)</f>
        <v>5.9875</v>
      </c>
      <c r="I2869" s="0" t="n">
        <f aca="false">IF(F2869=$F$4,H2869,0)</f>
        <v>0</v>
      </c>
    </row>
    <row r="2870" customFormat="false" ht="13.8" hidden="true" customHeight="false" outlineLevel="0" collapsed="false">
      <c r="A2870" s="1" t="n">
        <v>17</v>
      </c>
      <c r="B2870" s="1" t="n">
        <v>2869</v>
      </c>
      <c r="C2870" s="1" t="n">
        <v>32</v>
      </c>
      <c r="D2870" s="4" t="n">
        <v>45194.7565740741</v>
      </c>
      <c r="E2870" s="5" t="n">
        <v>34.2</v>
      </c>
      <c r="F2870" s="0" t="str">
        <f aca="false">VLOOKUP(A2870,Водители!A:F,6,0)</f>
        <v>Колпашево</v>
      </c>
      <c r="G2870" s="0" t="n">
        <f aca="false">VLOOKUP(C2870,Автомобили!A:F,6,0)</f>
        <v>0</v>
      </c>
      <c r="H2870" s="0" t="n">
        <f aca="false">G2870*(E2870/100)</f>
        <v>0</v>
      </c>
      <c r="I2870" s="0" t="n">
        <f aca="false">IF(F2870=$F$4,H2870,0)</f>
        <v>0</v>
      </c>
    </row>
    <row r="2871" customFormat="false" ht="13.8" hidden="true" customHeight="false" outlineLevel="0" collapsed="false">
      <c r="A2871" s="1" t="n">
        <v>2</v>
      </c>
      <c r="B2871" s="1" t="n">
        <v>2870</v>
      </c>
      <c r="C2871" s="1" t="n">
        <v>24</v>
      </c>
      <c r="D2871" s="4" t="n">
        <v>45194.8130092593</v>
      </c>
      <c r="E2871" s="5" t="n">
        <v>32.7</v>
      </c>
      <c r="F2871" s="0" t="str">
        <f aca="false">VLOOKUP(A2871,Водители!A:F,6,0)</f>
        <v>Каневская</v>
      </c>
      <c r="G2871" s="0" t="n">
        <f aca="false">VLOOKUP(C2871,Автомобили!A:F,6,0)</f>
        <v>12.4</v>
      </c>
      <c r="H2871" s="0" t="n">
        <f aca="false">G2871*(E2871/100)</f>
        <v>4.0548</v>
      </c>
      <c r="I2871" s="0" t="n">
        <f aca="false">IF(F2871=$F$4,H2871,0)</f>
        <v>0</v>
      </c>
    </row>
    <row r="2872" customFormat="false" ht="13.8" hidden="true" customHeight="false" outlineLevel="0" collapsed="false">
      <c r="A2872" s="1" t="n">
        <v>54</v>
      </c>
      <c r="B2872" s="1" t="n">
        <v>2871</v>
      </c>
      <c r="C2872" s="1" t="n">
        <v>7</v>
      </c>
      <c r="D2872" s="4" t="n">
        <v>45194.8634259259</v>
      </c>
      <c r="E2872" s="5" t="n">
        <v>53.1</v>
      </c>
      <c r="F2872" s="0" t="str">
        <f aca="false">VLOOKUP(A2872,Водители!A:F,6,0)</f>
        <v>Ульяновск</v>
      </c>
      <c r="G2872" s="0" t="n">
        <f aca="false">VLOOKUP(C2872,Автомобили!A:F,6,0)</f>
        <v>0</v>
      </c>
      <c r="H2872" s="0" t="n">
        <f aca="false">G2872*(E2872/100)</f>
        <v>0</v>
      </c>
      <c r="I2872" s="0" t="n">
        <f aca="false">IF(F2872=$F$4,H2872,0)</f>
        <v>0</v>
      </c>
    </row>
    <row r="2873" customFormat="false" ht="13.8" hidden="true" customHeight="false" outlineLevel="0" collapsed="false">
      <c r="A2873" s="1" t="n">
        <v>40</v>
      </c>
      <c r="B2873" s="1" t="n">
        <v>2872</v>
      </c>
      <c r="C2873" s="1" t="n">
        <v>7</v>
      </c>
      <c r="D2873" s="4" t="n">
        <v>45194.9343055556</v>
      </c>
      <c r="E2873" s="5" t="n">
        <v>44.2</v>
      </c>
      <c r="F2873" s="0" t="str">
        <f aca="false">VLOOKUP(A2873,Водители!A:F,6,0)</f>
        <v>Ульяновск</v>
      </c>
      <c r="G2873" s="0" t="n">
        <f aca="false">VLOOKUP(C2873,Автомобили!A:F,6,0)</f>
        <v>0</v>
      </c>
      <c r="H2873" s="0" t="n">
        <f aca="false">G2873*(E2873/100)</f>
        <v>0</v>
      </c>
      <c r="I2873" s="0" t="n">
        <f aca="false">IF(F2873=$F$4,H2873,0)</f>
        <v>0</v>
      </c>
    </row>
    <row r="2874" customFormat="false" ht="13.8" hidden="true" customHeight="false" outlineLevel="0" collapsed="false">
      <c r="A2874" s="1" t="n">
        <v>32</v>
      </c>
      <c r="B2874" s="1" t="n">
        <v>2873</v>
      </c>
      <c r="C2874" s="1" t="n">
        <v>41</v>
      </c>
      <c r="D2874" s="4" t="n">
        <v>45195.153900463</v>
      </c>
      <c r="E2874" s="5" t="n">
        <v>22</v>
      </c>
      <c r="F2874" s="0" t="str">
        <f aca="false">VLOOKUP(A2874,Водители!A:F,6,0)</f>
        <v>Чехов</v>
      </c>
      <c r="G2874" s="0" t="n">
        <f aca="false">VLOOKUP(C2874,Автомобили!A:F,6,0)</f>
        <v>11.4</v>
      </c>
      <c r="H2874" s="0" t="n">
        <f aca="false">G2874*(E2874/100)</f>
        <v>2.508</v>
      </c>
      <c r="I2874" s="0" t="n">
        <f aca="false">IF(F2874=$F$4,H2874,0)</f>
        <v>0</v>
      </c>
    </row>
    <row r="2875" customFormat="false" ht="13.8" hidden="true" customHeight="false" outlineLevel="0" collapsed="false">
      <c r="A2875" s="1" t="n">
        <v>43</v>
      </c>
      <c r="B2875" s="1" t="n">
        <v>2874</v>
      </c>
      <c r="C2875" s="1" t="n">
        <v>32</v>
      </c>
      <c r="D2875" s="4" t="n">
        <v>45195.3884027778</v>
      </c>
      <c r="E2875" s="5" t="n">
        <v>21.3</v>
      </c>
      <c r="F2875" s="0" t="str">
        <f aca="false">VLOOKUP(A2875,Водители!A:F,6,0)</f>
        <v>Колпашево</v>
      </c>
      <c r="G2875" s="0" t="n">
        <f aca="false">VLOOKUP(C2875,Автомобили!A:F,6,0)</f>
        <v>0</v>
      </c>
      <c r="H2875" s="0" t="n">
        <f aca="false">G2875*(E2875/100)</f>
        <v>0</v>
      </c>
      <c r="I2875" s="0" t="n">
        <f aca="false">IF(F2875=$F$4,H2875,0)</f>
        <v>0</v>
      </c>
    </row>
    <row r="2876" customFormat="false" ht="13.8" hidden="true" customHeight="false" outlineLevel="0" collapsed="false">
      <c r="A2876" s="1" t="n">
        <v>38</v>
      </c>
      <c r="B2876" s="1" t="n">
        <v>2875</v>
      </c>
      <c r="C2876" s="1" t="n">
        <v>19</v>
      </c>
      <c r="D2876" s="4" t="n">
        <v>45195.5145601852</v>
      </c>
      <c r="E2876" s="5" t="n">
        <v>46</v>
      </c>
      <c r="F2876" s="0" t="str">
        <f aca="false">VLOOKUP(A2876,Водители!A:F,6,0)</f>
        <v>Чехов</v>
      </c>
      <c r="G2876" s="0" t="n">
        <f aca="false">VLOOKUP(C2876,Автомобили!A:F,6,0)</f>
        <v>14.6</v>
      </c>
      <c r="H2876" s="0" t="n">
        <f aca="false">G2876*(E2876/100)</f>
        <v>6.716</v>
      </c>
      <c r="I2876" s="0" t="n">
        <f aca="false">IF(F2876=$F$4,H2876,0)</f>
        <v>0</v>
      </c>
    </row>
    <row r="2877" customFormat="false" ht="13.8" hidden="true" customHeight="false" outlineLevel="0" collapsed="false">
      <c r="A2877" s="1" t="n">
        <v>23</v>
      </c>
      <c r="B2877" s="1" t="n">
        <v>2876</v>
      </c>
      <c r="C2877" s="1" t="n">
        <v>8</v>
      </c>
      <c r="D2877" s="4" t="n">
        <v>45195.5667939815</v>
      </c>
      <c r="E2877" s="5" t="n">
        <v>54.7</v>
      </c>
      <c r="F2877" s="0" t="str">
        <f aca="false">VLOOKUP(A2877,Водители!A:F,6,0)</f>
        <v>Ульяновск</v>
      </c>
      <c r="G2877" s="0" t="n">
        <f aca="false">VLOOKUP(C2877,Автомобили!A:F,6,0)</f>
        <v>15.6</v>
      </c>
      <c r="H2877" s="0" t="n">
        <f aca="false">G2877*(E2877/100)</f>
        <v>8.5332</v>
      </c>
      <c r="I2877" s="0" t="n">
        <f aca="false">IF(F2877=$F$4,H2877,0)</f>
        <v>8.5332</v>
      </c>
    </row>
    <row r="2878" customFormat="false" ht="13.8" hidden="true" customHeight="false" outlineLevel="0" collapsed="false">
      <c r="A2878" s="1" t="n">
        <v>6</v>
      </c>
      <c r="B2878" s="1" t="n">
        <v>2877</v>
      </c>
      <c r="C2878" s="1" t="n">
        <v>6</v>
      </c>
      <c r="D2878" s="4" t="n">
        <v>45195.5867013889</v>
      </c>
      <c r="E2878" s="5" t="n">
        <v>12.9</v>
      </c>
      <c r="F2878" s="0" t="str">
        <f aca="false">VLOOKUP(A2878,Водители!A:F,6,0)</f>
        <v>Колпашево</v>
      </c>
      <c r="G2878" s="0" t="n">
        <f aca="false">VLOOKUP(C2878,Автомобили!A:F,6,0)</f>
        <v>13.5</v>
      </c>
      <c r="H2878" s="0" t="n">
        <f aca="false">G2878*(E2878/100)</f>
        <v>1.7415</v>
      </c>
      <c r="I2878" s="0" t="n">
        <f aca="false">IF(F2878=$F$4,H2878,0)</f>
        <v>0</v>
      </c>
    </row>
    <row r="2879" customFormat="false" ht="13.8" hidden="true" customHeight="false" outlineLevel="0" collapsed="false">
      <c r="A2879" s="1" t="n">
        <v>55</v>
      </c>
      <c r="B2879" s="1" t="n">
        <v>2878</v>
      </c>
      <c r="C2879" s="1" t="n">
        <v>20</v>
      </c>
      <c r="D2879" s="4" t="n">
        <v>45195.5994444444</v>
      </c>
      <c r="E2879" s="5" t="n">
        <v>24.5</v>
      </c>
      <c r="F2879" s="0" t="str">
        <f aca="false">VLOOKUP(A2879,Водители!A:F,6,0)</f>
        <v>Ставрополь</v>
      </c>
      <c r="G2879" s="0" t="n">
        <f aca="false">VLOOKUP(C2879,Автомобили!A:F,6,0)</f>
        <v>13.4</v>
      </c>
      <c r="H2879" s="0" t="n">
        <f aca="false">G2879*(E2879/100)</f>
        <v>3.283</v>
      </c>
      <c r="I2879" s="0" t="n">
        <f aca="false">IF(F2879=$F$4,H2879,0)</f>
        <v>0</v>
      </c>
    </row>
    <row r="2880" customFormat="false" ht="13.8" hidden="true" customHeight="false" outlineLevel="0" collapsed="false">
      <c r="A2880" s="1" t="n">
        <v>22</v>
      </c>
      <c r="B2880" s="1" t="n">
        <v>2879</v>
      </c>
      <c r="C2880" s="1" t="n">
        <v>16</v>
      </c>
      <c r="D2880" s="4" t="n">
        <v>45195.6000694444</v>
      </c>
      <c r="E2880" s="5" t="n">
        <v>6</v>
      </c>
      <c r="F2880" s="0" t="str">
        <f aca="false">VLOOKUP(A2880,Водители!A:F,6,0)</f>
        <v>Бодайбо</v>
      </c>
      <c r="G2880" s="0" t="n">
        <f aca="false">VLOOKUP(C2880,Автомобили!A:F,6,0)</f>
        <v>10</v>
      </c>
      <c r="H2880" s="0" t="n">
        <f aca="false">G2880*(E2880/100)</f>
        <v>0.6</v>
      </c>
      <c r="I2880" s="0" t="n">
        <f aca="false">IF(F2880=$F$4,H2880,0)</f>
        <v>0</v>
      </c>
    </row>
    <row r="2881" customFormat="false" ht="13.8" hidden="true" customHeight="false" outlineLevel="0" collapsed="false">
      <c r="A2881" s="1" t="n">
        <v>6</v>
      </c>
      <c r="B2881" s="1" t="n">
        <v>2880</v>
      </c>
      <c r="C2881" s="1" t="n">
        <v>32</v>
      </c>
      <c r="D2881" s="4" t="n">
        <v>45195.6219907407</v>
      </c>
      <c r="E2881" s="5" t="n">
        <v>53.1</v>
      </c>
      <c r="F2881" s="0" t="str">
        <f aca="false">VLOOKUP(A2881,Водители!A:F,6,0)</f>
        <v>Колпашево</v>
      </c>
      <c r="G2881" s="0" t="n">
        <f aca="false">VLOOKUP(C2881,Автомобили!A:F,6,0)</f>
        <v>0</v>
      </c>
      <c r="H2881" s="0" t="n">
        <f aca="false">G2881*(E2881/100)</f>
        <v>0</v>
      </c>
      <c r="I2881" s="0" t="n">
        <f aca="false">IF(F2881=$F$4,H2881,0)</f>
        <v>0</v>
      </c>
    </row>
    <row r="2882" customFormat="false" ht="13.8" hidden="true" customHeight="false" outlineLevel="0" collapsed="false">
      <c r="A2882" s="1" t="n">
        <v>23</v>
      </c>
      <c r="B2882" s="1" t="n">
        <v>2881</v>
      </c>
      <c r="C2882" s="1" t="n">
        <v>33</v>
      </c>
      <c r="D2882" s="4" t="n">
        <v>45195.7024305556</v>
      </c>
      <c r="E2882" s="5" t="n">
        <v>27</v>
      </c>
      <c r="F2882" s="0" t="str">
        <f aca="false">VLOOKUP(A2882,Водители!A:F,6,0)</f>
        <v>Ульяновск</v>
      </c>
      <c r="G2882" s="0" t="n">
        <f aca="false">VLOOKUP(C2882,Автомобили!A:F,6,0)</f>
        <v>13.1</v>
      </c>
      <c r="H2882" s="0" t="n">
        <f aca="false">G2882*(E2882/100)</f>
        <v>3.537</v>
      </c>
      <c r="I2882" s="0" t="n">
        <f aca="false">IF(F2882=$F$4,H2882,0)</f>
        <v>3.537</v>
      </c>
    </row>
    <row r="2883" customFormat="false" ht="13.8" hidden="true" customHeight="false" outlineLevel="0" collapsed="false">
      <c r="A2883" s="1" t="n">
        <v>3</v>
      </c>
      <c r="B2883" s="1" t="n">
        <v>2882</v>
      </c>
      <c r="C2883" s="1" t="n">
        <v>6</v>
      </c>
      <c r="D2883" s="4" t="n">
        <v>45195.7100925926</v>
      </c>
      <c r="E2883" s="5" t="n">
        <v>50.7</v>
      </c>
      <c r="F2883" s="0" t="str">
        <f aca="false">VLOOKUP(A2883,Водители!A:F,6,0)</f>
        <v>Колпашево</v>
      </c>
      <c r="G2883" s="0" t="n">
        <f aca="false">VLOOKUP(C2883,Автомобили!A:F,6,0)</f>
        <v>13.5</v>
      </c>
      <c r="H2883" s="0" t="n">
        <f aca="false">G2883*(E2883/100)</f>
        <v>6.8445</v>
      </c>
      <c r="I2883" s="0" t="n">
        <f aca="false">IF(F2883=$F$4,H2883,0)</f>
        <v>0</v>
      </c>
    </row>
    <row r="2884" customFormat="false" ht="13.8" hidden="true" customHeight="false" outlineLevel="0" collapsed="false">
      <c r="A2884" s="1" t="n">
        <v>7</v>
      </c>
      <c r="B2884" s="1" t="n">
        <v>2883</v>
      </c>
      <c r="C2884" s="1" t="n">
        <v>1</v>
      </c>
      <c r="D2884" s="4" t="n">
        <v>45195.7861111111</v>
      </c>
      <c r="E2884" s="5" t="n">
        <v>28.7</v>
      </c>
      <c r="F2884" s="0" t="str">
        <f aca="false">VLOOKUP(A2884,Водители!A:F,6,0)</f>
        <v>Бодайбо</v>
      </c>
      <c r="G2884" s="0" t="n">
        <f aca="false">VLOOKUP(C2884,Автомобили!A:F,6,0)</f>
        <v>0</v>
      </c>
      <c r="H2884" s="0" t="n">
        <f aca="false">G2884*(E2884/100)</f>
        <v>0</v>
      </c>
      <c r="I2884" s="0" t="n">
        <f aca="false">IF(F2884=$F$4,H2884,0)</f>
        <v>0</v>
      </c>
    </row>
    <row r="2885" customFormat="false" ht="13.8" hidden="true" customHeight="false" outlineLevel="0" collapsed="false">
      <c r="A2885" s="1" t="n">
        <v>7</v>
      </c>
      <c r="B2885" s="1" t="n">
        <v>2884</v>
      </c>
      <c r="C2885" s="1" t="n">
        <v>16</v>
      </c>
      <c r="D2885" s="4" t="n">
        <v>45195.8924074074</v>
      </c>
      <c r="E2885" s="5" t="n">
        <v>7.3</v>
      </c>
      <c r="F2885" s="0" t="str">
        <f aca="false">VLOOKUP(A2885,Водители!A:F,6,0)</f>
        <v>Бодайбо</v>
      </c>
      <c r="G2885" s="0" t="n">
        <f aca="false">VLOOKUP(C2885,Автомобили!A:F,6,0)</f>
        <v>10</v>
      </c>
      <c r="H2885" s="0" t="n">
        <f aca="false">G2885*(E2885/100)</f>
        <v>0.73</v>
      </c>
      <c r="I2885" s="0" t="n">
        <f aca="false">IF(F2885=$F$4,H2885,0)</f>
        <v>0</v>
      </c>
    </row>
    <row r="2886" customFormat="false" ht="13.8" hidden="true" customHeight="false" outlineLevel="0" collapsed="false">
      <c r="A2886" s="1" t="n">
        <v>61</v>
      </c>
      <c r="B2886" s="1" t="n">
        <v>2885</v>
      </c>
      <c r="C2886" s="1" t="n">
        <v>4</v>
      </c>
      <c r="D2886" s="4" t="n">
        <v>45196.0223842593</v>
      </c>
      <c r="E2886" s="5" t="n">
        <v>18.2</v>
      </c>
      <c r="F2886" s="0" t="str">
        <f aca="false">VLOOKUP(A2886,Водители!A:F,6,0)</f>
        <v>Белореченск</v>
      </c>
      <c r="G2886" s="0" t="n">
        <f aca="false">VLOOKUP(C2886,Автомобили!A:F,6,0)</f>
        <v>0</v>
      </c>
      <c r="H2886" s="0" t="n">
        <f aca="false">G2886*(E2886/100)</f>
        <v>0</v>
      </c>
      <c r="I2886" s="0" t="n">
        <f aca="false">IF(F2886=$F$4,H2886,0)</f>
        <v>0</v>
      </c>
    </row>
    <row r="2887" customFormat="false" ht="13.8" hidden="true" customHeight="false" outlineLevel="0" collapsed="false">
      <c r="A2887" s="1" t="n">
        <v>24</v>
      </c>
      <c r="B2887" s="1" t="n">
        <v>2886</v>
      </c>
      <c r="C2887" s="1" t="n">
        <v>1</v>
      </c>
      <c r="D2887" s="4" t="n">
        <v>45196.0959490741</v>
      </c>
      <c r="E2887" s="5" t="n">
        <v>55.4</v>
      </c>
      <c r="F2887" s="0" t="str">
        <f aca="false">VLOOKUP(A2887,Водители!A:F,6,0)</f>
        <v>Бодайбо</v>
      </c>
      <c r="G2887" s="0" t="n">
        <f aca="false">VLOOKUP(C2887,Автомобили!A:F,6,0)</f>
        <v>0</v>
      </c>
      <c r="H2887" s="0" t="n">
        <f aca="false">G2887*(E2887/100)</f>
        <v>0</v>
      </c>
      <c r="I2887" s="0" t="n">
        <f aca="false">IF(F2887=$F$4,H2887,0)</f>
        <v>0</v>
      </c>
    </row>
    <row r="2888" customFormat="false" ht="13.8" hidden="true" customHeight="false" outlineLevel="0" collapsed="false">
      <c r="A2888" s="1" t="n">
        <v>40</v>
      </c>
      <c r="B2888" s="1" t="n">
        <v>2887</v>
      </c>
      <c r="C2888" s="1" t="n">
        <v>40</v>
      </c>
      <c r="D2888" s="4" t="n">
        <v>45196.172037037</v>
      </c>
      <c r="E2888" s="5" t="n">
        <v>53.4</v>
      </c>
      <c r="F2888" s="0" t="str">
        <f aca="false">VLOOKUP(A2888,Водители!A:F,6,0)</f>
        <v>Ульяновск</v>
      </c>
      <c r="G2888" s="0" t="n">
        <f aca="false">VLOOKUP(C2888,Автомобили!A:F,6,0)</f>
        <v>0</v>
      </c>
      <c r="H2888" s="0" t="n">
        <f aca="false">G2888*(E2888/100)</f>
        <v>0</v>
      </c>
      <c r="I2888" s="0" t="n">
        <f aca="false">IF(F2888=$F$4,H2888,0)</f>
        <v>0</v>
      </c>
    </row>
    <row r="2889" customFormat="false" ht="13.8" hidden="true" customHeight="false" outlineLevel="0" collapsed="false">
      <c r="A2889" s="1" t="n">
        <v>21</v>
      </c>
      <c r="B2889" s="1" t="n">
        <v>2888</v>
      </c>
      <c r="C2889" s="1" t="n">
        <v>8</v>
      </c>
      <c r="D2889" s="4" t="n">
        <v>45196.2718865741</v>
      </c>
      <c r="E2889" s="5" t="n">
        <v>27.3</v>
      </c>
      <c r="F2889" s="0" t="str">
        <f aca="false">VLOOKUP(A2889,Водители!A:F,6,0)</f>
        <v>Ульяновск</v>
      </c>
      <c r="G2889" s="0" t="n">
        <f aca="false">VLOOKUP(C2889,Автомобили!A:F,6,0)</f>
        <v>15.6</v>
      </c>
      <c r="H2889" s="0" t="n">
        <f aca="false">G2889*(E2889/100)</f>
        <v>4.2588</v>
      </c>
      <c r="I2889" s="0" t="n">
        <f aca="false">IF(F2889=$F$4,H2889,0)</f>
        <v>4.2588</v>
      </c>
    </row>
    <row r="2890" customFormat="false" ht="13.8" hidden="true" customHeight="false" outlineLevel="0" collapsed="false">
      <c r="A2890" s="1" t="n">
        <v>61</v>
      </c>
      <c r="B2890" s="1" t="n">
        <v>2889</v>
      </c>
      <c r="C2890" s="1" t="n">
        <v>17</v>
      </c>
      <c r="D2890" s="4" t="n">
        <v>45196.4439930556</v>
      </c>
      <c r="E2890" s="5" t="n">
        <v>31.4</v>
      </c>
      <c r="F2890" s="0" t="str">
        <f aca="false">VLOOKUP(A2890,Водители!A:F,6,0)</f>
        <v>Белореченск</v>
      </c>
      <c r="G2890" s="0" t="n">
        <f aca="false">VLOOKUP(C2890,Автомобили!A:F,6,0)</f>
        <v>12</v>
      </c>
      <c r="H2890" s="0" t="n">
        <f aca="false">G2890*(E2890/100)</f>
        <v>3.768</v>
      </c>
      <c r="I2890" s="0" t="n">
        <f aca="false">IF(F2890=$F$4,H2890,0)</f>
        <v>0</v>
      </c>
    </row>
    <row r="2891" customFormat="false" ht="13.8" hidden="true" customHeight="false" outlineLevel="0" collapsed="false">
      <c r="A2891" s="1" t="n">
        <v>17</v>
      </c>
      <c r="B2891" s="1" t="n">
        <v>2890</v>
      </c>
      <c r="C2891" s="1" t="n">
        <v>32</v>
      </c>
      <c r="D2891" s="4" t="n">
        <v>45196.4728587963</v>
      </c>
      <c r="E2891" s="5" t="n">
        <v>58.4</v>
      </c>
      <c r="F2891" s="0" t="str">
        <f aca="false">VLOOKUP(A2891,Водители!A:F,6,0)</f>
        <v>Колпашево</v>
      </c>
      <c r="G2891" s="0" t="n">
        <f aca="false">VLOOKUP(C2891,Автомобили!A:F,6,0)</f>
        <v>0</v>
      </c>
      <c r="H2891" s="0" t="n">
        <f aca="false">G2891*(E2891/100)</f>
        <v>0</v>
      </c>
      <c r="I2891" s="0" t="n">
        <f aca="false">IF(F2891=$F$4,H2891,0)</f>
        <v>0</v>
      </c>
    </row>
    <row r="2892" customFormat="false" ht="13.8" hidden="true" customHeight="false" outlineLevel="0" collapsed="false">
      <c r="A2892" s="1" t="n">
        <v>7</v>
      </c>
      <c r="B2892" s="1" t="n">
        <v>2891</v>
      </c>
      <c r="C2892" s="1" t="n">
        <v>25</v>
      </c>
      <c r="D2892" s="4" t="n">
        <v>45196.4766666667</v>
      </c>
      <c r="E2892" s="5" t="n">
        <v>8.9</v>
      </c>
      <c r="F2892" s="0" t="str">
        <f aca="false">VLOOKUP(A2892,Водители!A:F,6,0)</f>
        <v>Бодайбо</v>
      </c>
      <c r="G2892" s="0" t="n">
        <f aca="false">VLOOKUP(C2892,Автомобили!A:F,6,0)</f>
        <v>9.8</v>
      </c>
      <c r="H2892" s="0" t="n">
        <f aca="false">G2892*(E2892/100)</f>
        <v>0.8722</v>
      </c>
      <c r="I2892" s="0" t="n">
        <f aca="false">IF(F2892=$F$4,H2892,0)</f>
        <v>0</v>
      </c>
    </row>
    <row r="2893" customFormat="false" ht="13.8" hidden="true" customHeight="false" outlineLevel="0" collapsed="false">
      <c r="A2893" s="1" t="n">
        <v>44</v>
      </c>
      <c r="B2893" s="1" t="n">
        <v>2892</v>
      </c>
      <c r="C2893" s="1" t="n">
        <v>32</v>
      </c>
      <c r="D2893" s="4" t="n">
        <v>45196.5482291667</v>
      </c>
      <c r="E2893" s="5" t="n">
        <v>42.6</v>
      </c>
      <c r="F2893" s="0" t="str">
        <f aca="false">VLOOKUP(A2893,Водители!A:F,6,0)</f>
        <v>Колпашево</v>
      </c>
      <c r="G2893" s="0" t="n">
        <f aca="false">VLOOKUP(C2893,Автомобили!A:F,6,0)</f>
        <v>0</v>
      </c>
      <c r="H2893" s="0" t="n">
        <f aca="false">G2893*(E2893/100)</f>
        <v>0</v>
      </c>
      <c r="I2893" s="0" t="n">
        <f aca="false">IF(F2893=$F$4,H2893,0)</f>
        <v>0</v>
      </c>
    </row>
    <row r="2894" customFormat="false" ht="13.8" hidden="true" customHeight="false" outlineLevel="0" collapsed="false">
      <c r="A2894" s="1" t="n">
        <v>5</v>
      </c>
      <c r="B2894" s="1" t="n">
        <v>2893</v>
      </c>
      <c r="C2894" s="1" t="n">
        <v>12</v>
      </c>
      <c r="D2894" s="4" t="n">
        <v>45196.5661458333</v>
      </c>
      <c r="E2894" s="5" t="n">
        <v>22.6</v>
      </c>
      <c r="F2894" s="0" t="str">
        <f aca="false">VLOOKUP(A2894,Водители!A:F,6,0)</f>
        <v>Каневская</v>
      </c>
      <c r="G2894" s="0" t="n">
        <f aca="false">VLOOKUP(C2894,Автомобили!A:F,6,0)</f>
        <v>0</v>
      </c>
      <c r="H2894" s="0" t="n">
        <f aca="false">G2894*(E2894/100)</f>
        <v>0</v>
      </c>
      <c r="I2894" s="0" t="n">
        <f aca="false">IF(F2894=$F$4,H2894,0)</f>
        <v>0</v>
      </c>
    </row>
    <row r="2895" customFormat="false" ht="13.8" hidden="true" customHeight="false" outlineLevel="0" collapsed="false">
      <c r="A2895" s="1" t="n">
        <v>25</v>
      </c>
      <c r="B2895" s="1" t="n">
        <v>2894</v>
      </c>
      <c r="C2895" s="1" t="n">
        <v>23</v>
      </c>
      <c r="D2895" s="4" t="n">
        <v>45196.5971875</v>
      </c>
      <c r="E2895" s="5" t="n">
        <v>8.3</v>
      </c>
      <c r="F2895" s="0" t="str">
        <f aca="false">VLOOKUP(A2895,Водители!A:F,6,0)</f>
        <v>Малгобек</v>
      </c>
      <c r="G2895" s="0" t="n">
        <f aca="false">VLOOKUP(C2895,Автомобили!A:F,6,0)</f>
        <v>11.3</v>
      </c>
      <c r="H2895" s="0" t="n">
        <f aca="false">G2895*(E2895/100)</f>
        <v>0.9379</v>
      </c>
      <c r="I2895" s="0" t="n">
        <f aca="false">IF(F2895=$F$4,H2895,0)</f>
        <v>0</v>
      </c>
    </row>
    <row r="2896" customFormat="false" ht="13.8" hidden="true" customHeight="false" outlineLevel="0" collapsed="false">
      <c r="A2896" s="1" t="n">
        <v>54</v>
      </c>
      <c r="B2896" s="1" t="n">
        <v>2895</v>
      </c>
      <c r="C2896" s="1" t="n">
        <v>33</v>
      </c>
      <c r="D2896" s="4" t="n">
        <v>45196.6066898148</v>
      </c>
      <c r="E2896" s="5" t="n">
        <v>44.8</v>
      </c>
      <c r="F2896" s="0" t="str">
        <f aca="false">VLOOKUP(A2896,Водители!A:F,6,0)</f>
        <v>Ульяновск</v>
      </c>
      <c r="G2896" s="0" t="n">
        <f aca="false">VLOOKUP(C2896,Автомобили!A:F,6,0)</f>
        <v>13.1</v>
      </c>
      <c r="H2896" s="0" t="n">
        <f aca="false">G2896*(E2896/100)</f>
        <v>5.8688</v>
      </c>
      <c r="I2896" s="0" t="n">
        <f aca="false">IF(F2896=$F$4,H2896,0)</f>
        <v>5.8688</v>
      </c>
    </row>
    <row r="2897" customFormat="false" ht="13.8" hidden="true" customHeight="false" outlineLevel="0" collapsed="false">
      <c r="A2897" s="1" t="n">
        <v>34</v>
      </c>
      <c r="B2897" s="1" t="n">
        <v>2896</v>
      </c>
      <c r="C2897" s="1" t="n">
        <v>32</v>
      </c>
      <c r="D2897" s="4" t="n">
        <v>45196.7034722222</v>
      </c>
      <c r="E2897" s="5" t="n">
        <v>57.4</v>
      </c>
      <c r="F2897" s="0" t="str">
        <f aca="false">VLOOKUP(A2897,Водители!A:F,6,0)</f>
        <v>Колпашево</v>
      </c>
      <c r="G2897" s="0" t="n">
        <f aca="false">VLOOKUP(C2897,Автомобили!A:F,6,0)</f>
        <v>0</v>
      </c>
      <c r="H2897" s="0" t="n">
        <f aca="false">G2897*(E2897/100)</f>
        <v>0</v>
      </c>
      <c r="I2897" s="0" t="n">
        <f aca="false">IF(F2897=$F$4,H2897,0)</f>
        <v>0</v>
      </c>
    </row>
    <row r="2898" customFormat="false" ht="13.8" hidden="true" customHeight="false" outlineLevel="0" collapsed="false">
      <c r="A2898" s="1" t="n">
        <v>34</v>
      </c>
      <c r="B2898" s="1" t="n">
        <v>2897</v>
      </c>
      <c r="C2898" s="1" t="n">
        <v>6</v>
      </c>
      <c r="D2898" s="4" t="n">
        <v>45196.7250925926</v>
      </c>
      <c r="E2898" s="5" t="n">
        <v>56.6</v>
      </c>
      <c r="F2898" s="0" t="str">
        <f aca="false">VLOOKUP(A2898,Водители!A:F,6,0)</f>
        <v>Колпашево</v>
      </c>
      <c r="G2898" s="0" t="n">
        <f aca="false">VLOOKUP(C2898,Автомобили!A:F,6,0)</f>
        <v>13.5</v>
      </c>
      <c r="H2898" s="0" t="n">
        <f aca="false">G2898*(E2898/100)</f>
        <v>7.641</v>
      </c>
      <c r="I2898" s="0" t="n">
        <f aca="false">IF(F2898=$F$4,H2898,0)</f>
        <v>0</v>
      </c>
    </row>
    <row r="2899" customFormat="false" ht="13.8" hidden="true" customHeight="false" outlineLevel="0" collapsed="false">
      <c r="A2899" s="1" t="n">
        <v>1</v>
      </c>
      <c r="B2899" s="1" t="n">
        <v>2898</v>
      </c>
      <c r="C2899" s="1" t="n">
        <v>5</v>
      </c>
      <c r="D2899" s="4" t="n">
        <v>45196.7574305556</v>
      </c>
      <c r="E2899" s="5" t="n">
        <v>13.8</v>
      </c>
      <c r="F2899" s="0" t="str">
        <f aca="false">VLOOKUP(A2899,Водители!A:F,6,0)</f>
        <v>Каневская</v>
      </c>
      <c r="G2899" s="0" t="n">
        <f aca="false">VLOOKUP(C2899,Автомобили!A:F,6,0)</f>
        <v>12.9</v>
      </c>
      <c r="H2899" s="0" t="n">
        <f aca="false">G2899*(E2899/100)</f>
        <v>1.7802</v>
      </c>
      <c r="I2899" s="0" t="n">
        <f aca="false">IF(F2899=$F$4,H2899,0)</f>
        <v>0</v>
      </c>
    </row>
    <row r="2900" customFormat="false" ht="13.8" hidden="true" customHeight="false" outlineLevel="0" collapsed="false">
      <c r="A2900" s="1" t="n">
        <v>32</v>
      </c>
      <c r="B2900" s="1" t="n">
        <v>2899</v>
      </c>
      <c r="C2900" s="1" t="n">
        <v>10</v>
      </c>
      <c r="D2900" s="4" t="n">
        <v>45196.7907986111</v>
      </c>
      <c r="E2900" s="5" t="n">
        <v>39</v>
      </c>
      <c r="F2900" s="0" t="str">
        <f aca="false">VLOOKUP(A2900,Водители!A:F,6,0)</f>
        <v>Чехов</v>
      </c>
      <c r="G2900" s="0" t="n">
        <f aca="false">VLOOKUP(C2900,Автомобили!A:F,6,0)</f>
        <v>15.6</v>
      </c>
      <c r="H2900" s="0" t="n">
        <f aca="false">G2900*(E2900/100)</f>
        <v>6.084</v>
      </c>
      <c r="I2900" s="0" t="n">
        <f aca="false">IF(F2900=$F$4,H2900,0)</f>
        <v>0</v>
      </c>
    </row>
    <row r="2901" customFormat="false" ht="13.8" hidden="true" customHeight="false" outlineLevel="0" collapsed="false">
      <c r="A2901" s="1" t="n">
        <v>8</v>
      </c>
      <c r="B2901" s="1" t="n">
        <v>2900</v>
      </c>
      <c r="C2901" s="1" t="n">
        <v>15</v>
      </c>
      <c r="D2901" s="4" t="n">
        <v>45196.8239467593</v>
      </c>
      <c r="E2901" s="5" t="n">
        <v>51</v>
      </c>
      <c r="F2901" s="0" t="str">
        <f aca="false">VLOOKUP(A2901,Водители!A:F,6,0)</f>
        <v>Ульяновск</v>
      </c>
      <c r="G2901" s="0" t="n">
        <f aca="false">VLOOKUP(C2901,Автомобили!A:F,6,0)</f>
        <v>0</v>
      </c>
      <c r="H2901" s="0" t="n">
        <f aca="false">G2901*(E2901/100)</f>
        <v>0</v>
      </c>
      <c r="I2901" s="0" t="n">
        <f aca="false">IF(F2901=$F$4,H2901,0)</f>
        <v>0</v>
      </c>
    </row>
    <row r="2902" customFormat="false" ht="13.8" hidden="true" customHeight="false" outlineLevel="0" collapsed="false">
      <c r="A2902" s="1" t="n">
        <v>41</v>
      </c>
      <c r="B2902" s="1" t="n">
        <v>2901</v>
      </c>
      <c r="C2902" s="1" t="n">
        <v>15</v>
      </c>
      <c r="D2902" s="4" t="n">
        <v>45196.8931597222</v>
      </c>
      <c r="E2902" s="5" t="n">
        <v>2.2</v>
      </c>
      <c r="F2902" s="0" t="str">
        <f aca="false">VLOOKUP(A2902,Водители!A:F,6,0)</f>
        <v>Ульяновск</v>
      </c>
      <c r="G2902" s="0" t="n">
        <f aca="false">VLOOKUP(C2902,Автомобили!A:F,6,0)</f>
        <v>0</v>
      </c>
      <c r="H2902" s="0" t="n">
        <f aca="false">G2902*(E2902/100)</f>
        <v>0</v>
      </c>
      <c r="I2902" s="0" t="n">
        <f aca="false">IF(F2902=$F$4,H2902,0)</f>
        <v>0</v>
      </c>
    </row>
    <row r="2903" customFormat="false" ht="13.8" hidden="true" customHeight="false" outlineLevel="0" collapsed="false">
      <c r="A2903" s="1" t="n">
        <v>44</v>
      </c>
      <c r="B2903" s="1" t="n">
        <v>2902</v>
      </c>
      <c r="C2903" s="1" t="n">
        <v>32</v>
      </c>
      <c r="D2903" s="4" t="n">
        <v>45196.9246759259</v>
      </c>
      <c r="E2903" s="5" t="n">
        <v>9.1</v>
      </c>
      <c r="F2903" s="0" t="str">
        <f aca="false">VLOOKUP(A2903,Водители!A:F,6,0)</f>
        <v>Колпашево</v>
      </c>
      <c r="G2903" s="0" t="n">
        <f aca="false">VLOOKUP(C2903,Автомобили!A:F,6,0)</f>
        <v>0</v>
      </c>
      <c r="H2903" s="0" t="n">
        <f aca="false">G2903*(E2903/100)</f>
        <v>0</v>
      </c>
      <c r="I2903" s="0" t="n">
        <f aca="false">IF(F2903=$F$4,H2903,0)</f>
        <v>0</v>
      </c>
    </row>
    <row r="2904" customFormat="false" ht="13.8" hidden="true" customHeight="false" outlineLevel="0" collapsed="false">
      <c r="A2904" s="1" t="n">
        <v>26</v>
      </c>
      <c r="B2904" s="1" t="n">
        <v>2903</v>
      </c>
      <c r="C2904" s="1" t="n">
        <v>39</v>
      </c>
      <c r="D2904" s="4" t="n">
        <v>45197.0529861111</v>
      </c>
      <c r="E2904" s="5" t="n">
        <v>4.2</v>
      </c>
      <c r="F2904" s="0" t="str">
        <f aca="false">VLOOKUP(A2904,Водители!A:F,6,0)</f>
        <v>Белореченск</v>
      </c>
      <c r="G2904" s="0" t="n">
        <f aca="false">VLOOKUP(C2904,Автомобили!A:F,6,0)</f>
        <v>0</v>
      </c>
      <c r="H2904" s="0" t="n">
        <f aca="false">G2904*(E2904/100)</f>
        <v>0</v>
      </c>
      <c r="I2904" s="0" t="n">
        <f aca="false">IF(F2904=$F$4,H2904,0)</f>
        <v>0</v>
      </c>
    </row>
    <row r="2905" customFormat="false" ht="13.8" hidden="true" customHeight="false" outlineLevel="0" collapsed="false">
      <c r="A2905" s="1" t="n">
        <v>1</v>
      </c>
      <c r="B2905" s="1" t="n">
        <v>2904</v>
      </c>
      <c r="C2905" s="1" t="n">
        <v>34</v>
      </c>
      <c r="D2905" s="4" t="n">
        <v>45197.0559375</v>
      </c>
      <c r="E2905" s="5" t="n">
        <v>13.8</v>
      </c>
      <c r="F2905" s="0" t="str">
        <f aca="false">VLOOKUP(A2905,Водители!A:F,6,0)</f>
        <v>Каневская</v>
      </c>
      <c r="G2905" s="0" t="n">
        <f aca="false">VLOOKUP(C2905,Автомобили!A:F,6,0)</f>
        <v>10.9</v>
      </c>
      <c r="H2905" s="0" t="n">
        <f aca="false">G2905*(E2905/100)</f>
        <v>1.5042</v>
      </c>
      <c r="I2905" s="0" t="n">
        <f aca="false">IF(F2905=$F$4,H2905,0)</f>
        <v>0</v>
      </c>
    </row>
    <row r="2906" customFormat="false" ht="13.8" hidden="true" customHeight="false" outlineLevel="0" collapsed="false">
      <c r="A2906" s="1" t="n">
        <v>22</v>
      </c>
      <c r="B2906" s="1" t="n">
        <v>2905</v>
      </c>
      <c r="C2906" s="1" t="n">
        <v>25</v>
      </c>
      <c r="D2906" s="4" t="n">
        <v>45197.1189467593</v>
      </c>
      <c r="E2906" s="5" t="n">
        <v>16.2</v>
      </c>
      <c r="F2906" s="0" t="str">
        <f aca="false">VLOOKUP(A2906,Водители!A:F,6,0)</f>
        <v>Бодайбо</v>
      </c>
      <c r="G2906" s="0" t="n">
        <f aca="false">VLOOKUP(C2906,Автомобили!A:F,6,0)</f>
        <v>9.8</v>
      </c>
      <c r="H2906" s="0" t="n">
        <f aca="false">G2906*(E2906/100)</f>
        <v>1.5876</v>
      </c>
      <c r="I2906" s="0" t="n">
        <f aca="false">IF(F2906=$F$4,H2906,0)</f>
        <v>0</v>
      </c>
    </row>
    <row r="2907" customFormat="false" ht="13.8" hidden="true" customHeight="false" outlineLevel="0" collapsed="false">
      <c r="A2907" s="1" t="n">
        <v>8</v>
      </c>
      <c r="B2907" s="1" t="n">
        <v>2906</v>
      </c>
      <c r="C2907" s="1" t="n">
        <v>33</v>
      </c>
      <c r="D2907" s="4" t="n">
        <v>45197.1610532407</v>
      </c>
      <c r="E2907" s="5" t="n">
        <v>26.5</v>
      </c>
      <c r="F2907" s="0" t="str">
        <f aca="false">VLOOKUP(A2907,Водители!A:F,6,0)</f>
        <v>Ульяновск</v>
      </c>
      <c r="G2907" s="0" t="n">
        <f aca="false">VLOOKUP(C2907,Автомобили!A:F,6,0)</f>
        <v>13.1</v>
      </c>
      <c r="H2907" s="0" t="n">
        <f aca="false">G2907*(E2907/100)</f>
        <v>3.4715</v>
      </c>
      <c r="I2907" s="0" t="n">
        <f aca="false">IF(F2907=$F$4,H2907,0)</f>
        <v>3.4715</v>
      </c>
    </row>
    <row r="2908" customFormat="false" ht="13.8" hidden="true" customHeight="false" outlineLevel="0" collapsed="false">
      <c r="A2908" s="1" t="n">
        <v>8</v>
      </c>
      <c r="B2908" s="1" t="n">
        <v>2907</v>
      </c>
      <c r="C2908" s="1" t="n">
        <v>15</v>
      </c>
      <c r="D2908" s="4" t="n">
        <v>45197.1788541667</v>
      </c>
      <c r="E2908" s="5" t="n">
        <v>30.5</v>
      </c>
      <c r="F2908" s="0" t="str">
        <f aca="false">VLOOKUP(A2908,Водители!A:F,6,0)</f>
        <v>Ульяновск</v>
      </c>
      <c r="G2908" s="0" t="n">
        <f aca="false">VLOOKUP(C2908,Автомобили!A:F,6,0)</f>
        <v>0</v>
      </c>
      <c r="H2908" s="0" t="n">
        <f aca="false">G2908*(E2908/100)</f>
        <v>0</v>
      </c>
      <c r="I2908" s="0" t="n">
        <f aca="false">IF(F2908=$F$4,H2908,0)</f>
        <v>0</v>
      </c>
    </row>
    <row r="2909" customFormat="false" ht="13.8" hidden="true" customHeight="false" outlineLevel="0" collapsed="false">
      <c r="A2909" s="1" t="n">
        <v>60</v>
      </c>
      <c r="B2909" s="1" t="n">
        <v>2908</v>
      </c>
      <c r="C2909" s="1" t="n">
        <v>22</v>
      </c>
      <c r="D2909" s="4" t="n">
        <v>45197.2083680556</v>
      </c>
      <c r="E2909" s="5" t="n">
        <v>43.8</v>
      </c>
      <c r="F2909" s="0" t="str">
        <f aca="false">VLOOKUP(A2909,Водители!A:F,6,0)</f>
        <v>Малгобек</v>
      </c>
      <c r="G2909" s="0" t="n">
        <f aca="false">VLOOKUP(C2909,Автомобили!A:F,6,0)</f>
        <v>12.6</v>
      </c>
      <c r="H2909" s="0" t="n">
        <f aca="false">G2909*(E2909/100)</f>
        <v>5.5188</v>
      </c>
      <c r="I2909" s="0" t="n">
        <f aca="false">IF(F2909=$F$4,H2909,0)</f>
        <v>0</v>
      </c>
    </row>
    <row r="2910" customFormat="false" ht="13.8" hidden="true" customHeight="false" outlineLevel="0" collapsed="false">
      <c r="A2910" s="1" t="n">
        <v>45</v>
      </c>
      <c r="B2910" s="1" t="n">
        <v>2909</v>
      </c>
      <c r="C2910" s="1" t="n">
        <v>20</v>
      </c>
      <c r="D2910" s="4" t="n">
        <v>45197.2128356482</v>
      </c>
      <c r="E2910" s="5" t="n">
        <v>2.6</v>
      </c>
      <c r="F2910" s="0" t="str">
        <f aca="false">VLOOKUP(A2910,Водители!A:F,6,0)</f>
        <v>Ставрополь</v>
      </c>
      <c r="G2910" s="0" t="n">
        <f aca="false">VLOOKUP(C2910,Автомобили!A:F,6,0)</f>
        <v>13.4</v>
      </c>
      <c r="H2910" s="0" t="n">
        <f aca="false">G2910*(E2910/100)</f>
        <v>0.3484</v>
      </c>
      <c r="I2910" s="0" t="n">
        <f aca="false">IF(F2910=$F$4,H2910,0)</f>
        <v>0</v>
      </c>
    </row>
    <row r="2911" customFormat="false" ht="13.8" hidden="true" customHeight="false" outlineLevel="0" collapsed="false">
      <c r="A2911" s="1" t="n">
        <v>13</v>
      </c>
      <c r="B2911" s="1" t="n">
        <v>2910</v>
      </c>
      <c r="C2911" s="1" t="n">
        <v>17</v>
      </c>
      <c r="D2911" s="4" t="n">
        <v>45197.2916666667</v>
      </c>
      <c r="E2911" s="5" t="n">
        <v>52.7</v>
      </c>
      <c r="F2911" s="0" t="str">
        <f aca="false">VLOOKUP(A2911,Водители!A:F,6,0)</f>
        <v>Белореченск</v>
      </c>
      <c r="G2911" s="0" t="n">
        <f aca="false">VLOOKUP(C2911,Автомобили!A:F,6,0)</f>
        <v>12</v>
      </c>
      <c r="H2911" s="0" t="n">
        <f aca="false">G2911*(E2911/100)</f>
        <v>6.324</v>
      </c>
      <c r="I2911" s="0" t="n">
        <f aca="false">IF(F2911=$F$4,H2911,0)</f>
        <v>0</v>
      </c>
    </row>
    <row r="2912" customFormat="false" ht="13.8" hidden="true" customHeight="false" outlineLevel="0" collapsed="false">
      <c r="A2912" s="1" t="n">
        <v>58</v>
      </c>
      <c r="B2912" s="1" t="n">
        <v>2911</v>
      </c>
      <c r="C2912" s="1" t="n">
        <v>4</v>
      </c>
      <c r="D2912" s="4" t="n">
        <v>45197.3407060185</v>
      </c>
      <c r="E2912" s="5" t="n">
        <v>58.3</v>
      </c>
      <c r="F2912" s="0" t="str">
        <f aca="false">VLOOKUP(A2912,Водители!A:F,6,0)</f>
        <v>Белореченск</v>
      </c>
      <c r="G2912" s="0" t="n">
        <f aca="false">VLOOKUP(C2912,Автомобили!A:F,6,0)</f>
        <v>0</v>
      </c>
      <c r="H2912" s="0" t="n">
        <f aca="false">G2912*(E2912/100)</f>
        <v>0</v>
      </c>
      <c r="I2912" s="0" t="n">
        <f aca="false">IF(F2912=$F$4,H2912,0)</f>
        <v>0</v>
      </c>
    </row>
    <row r="2913" customFormat="false" ht="13.8" hidden="true" customHeight="false" outlineLevel="0" collapsed="false">
      <c r="A2913" s="1" t="n">
        <v>26</v>
      </c>
      <c r="B2913" s="1" t="n">
        <v>2912</v>
      </c>
      <c r="C2913" s="1" t="n">
        <v>4</v>
      </c>
      <c r="D2913" s="4" t="n">
        <v>45197.472962963</v>
      </c>
      <c r="E2913" s="5" t="n">
        <v>41.7</v>
      </c>
      <c r="F2913" s="0" t="str">
        <f aca="false">VLOOKUP(A2913,Водители!A:F,6,0)</f>
        <v>Белореченск</v>
      </c>
      <c r="G2913" s="0" t="n">
        <f aca="false">VLOOKUP(C2913,Автомобили!A:F,6,0)</f>
        <v>0</v>
      </c>
      <c r="H2913" s="0" t="n">
        <f aca="false">G2913*(E2913/100)</f>
        <v>0</v>
      </c>
      <c r="I2913" s="0" t="n">
        <f aca="false">IF(F2913=$F$4,H2913,0)</f>
        <v>0</v>
      </c>
    </row>
    <row r="2914" customFormat="false" ht="13.8" hidden="true" customHeight="false" outlineLevel="0" collapsed="false">
      <c r="A2914" s="1" t="n">
        <v>13</v>
      </c>
      <c r="B2914" s="1" t="n">
        <v>2913</v>
      </c>
      <c r="C2914" s="1" t="n">
        <v>17</v>
      </c>
      <c r="D2914" s="4" t="n">
        <v>45197.4760300926</v>
      </c>
      <c r="E2914" s="5" t="n">
        <v>43.4</v>
      </c>
      <c r="F2914" s="0" t="str">
        <f aca="false">VLOOKUP(A2914,Водители!A:F,6,0)</f>
        <v>Белореченск</v>
      </c>
      <c r="G2914" s="0" t="n">
        <f aca="false">VLOOKUP(C2914,Автомобили!A:F,6,0)</f>
        <v>12</v>
      </c>
      <c r="H2914" s="0" t="n">
        <f aca="false">G2914*(E2914/100)</f>
        <v>5.208</v>
      </c>
      <c r="I2914" s="0" t="n">
        <f aca="false">IF(F2914=$F$4,H2914,0)</f>
        <v>0</v>
      </c>
    </row>
    <row r="2915" customFormat="false" ht="13.8" hidden="true" customHeight="false" outlineLevel="0" collapsed="false">
      <c r="A2915" s="1" t="n">
        <v>32</v>
      </c>
      <c r="B2915" s="1" t="n">
        <v>2914</v>
      </c>
      <c r="C2915" s="1" t="n">
        <v>21</v>
      </c>
      <c r="D2915" s="4" t="n">
        <v>45197.4967476852</v>
      </c>
      <c r="E2915" s="5" t="n">
        <v>39.4</v>
      </c>
      <c r="F2915" s="0" t="str">
        <f aca="false">VLOOKUP(A2915,Водители!A:F,6,0)</f>
        <v>Чехов</v>
      </c>
      <c r="G2915" s="0" t="n">
        <f aca="false">VLOOKUP(C2915,Автомобили!A:F,6,0)</f>
        <v>0</v>
      </c>
      <c r="H2915" s="0" t="n">
        <f aca="false">G2915*(E2915/100)</f>
        <v>0</v>
      </c>
      <c r="I2915" s="0" t="n">
        <f aca="false">IF(F2915=$F$4,H2915,0)</f>
        <v>0</v>
      </c>
    </row>
    <row r="2916" customFormat="false" ht="13.8" hidden="true" customHeight="false" outlineLevel="0" collapsed="false">
      <c r="A2916" s="1" t="n">
        <v>52</v>
      </c>
      <c r="B2916" s="1" t="n">
        <v>2915</v>
      </c>
      <c r="C2916" s="1" t="n">
        <v>4</v>
      </c>
      <c r="D2916" s="4" t="n">
        <v>45197.5511689815</v>
      </c>
      <c r="E2916" s="5" t="n">
        <v>51.7</v>
      </c>
      <c r="F2916" s="0" t="str">
        <f aca="false">VLOOKUP(A2916,Водители!A:F,6,0)</f>
        <v>Белореченск</v>
      </c>
      <c r="G2916" s="0" t="n">
        <f aca="false">VLOOKUP(C2916,Автомобили!A:F,6,0)</f>
        <v>0</v>
      </c>
      <c r="H2916" s="0" t="n">
        <f aca="false">G2916*(E2916/100)</f>
        <v>0</v>
      </c>
      <c r="I2916" s="0" t="n">
        <f aca="false">IF(F2916=$F$4,H2916,0)</f>
        <v>0</v>
      </c>
    </row>
    <row r="2917" customFormat="false" ht="13.8" hidden="true" customHeight="false" outlineLevel="0" collapsed="false">
      <c r="A2917" s="1" t="n">
        <v>55</v>
      </c>
      <c r="B2917" s="1" t="n">
        <v>2916</v>
      </c>
      <c r="C2917" s="1" t="n">
        <v>29</v>
      </c>
      <c r="D2917" s="4" t="n">
        <v>45197.6308796296</v>
      </c>
      <c r="E2917" s="5" t="n">
        <v>4.2</v>
      </c>
      <c r="F2917" s="0" t="str">
        <f aca="false">VLOOKUP(A2917,Водители!A:F,6,0)</f>
        <v>Ставрополь</v>
      </c>
      <c r="G2917" s="0" t="n">
        <f aca="false">VLOOKUP(C2917,Автомобили!A:F,6,0)</f>
        <v>0</v>
      </c>
      <c r="H2917" s="0" t="n">
        <f aca="false">G2917*(E2917/100)</f>
        <v>0</v>
      </c>
      <c r="I2917" s="0" t="n">
        <f aca="false">IF(F2917=$F$4,H2917,0)</f>
        <v>0</v>
      </c>
    </row>
    <row r="2918" customFormat="false" ht="13.8" hidden="true" customHeight="false" outlineLevel="0" collapsed="false">
      <c r="A2918" s="1" t="n">
        <v>62</v>
      </c>
      <c r="B2918" s="1" t="n">
        <v>2917</v>
      </c>
      <c r="C2918" s="1" t="n">
        <v>35</v>
      </c>
      <c r="D2918" s="4" t="n">
        <v>45197.7222106482</v>
      </c>
      <c r="E2918" s="5" t="n">
        <v>50.1</v>
      </c>
      <c r="F2918" s="0" t="str">
        <f aca="false">VLOOKUP(A2918,Водители!A:F,6,0)</f>
        <v>Чехов</v>
      </c>
      <c r="G2918" s="0" t="n">
        <f aca="false">VLOOKUP(C2918,Автомобили!A:F,6,0)</f>
        <v>12.5</v>
      </c>
      <c r="H2918" s="0" t="n">
        <f aca="false">G2918*(E2918/100)</f>
        <v>6.2625</v>
      </c>
      <c r="I2918" s="0" t="n">
        <f aca="false">IF(F2918=$F$4,H2918,0)</f>
        <v>0</v>
      </c>
    </row>
    <row r="2919" customFormat="false" ht="13.8" hidden="true" customHeight="false" outlineLevel="0" collapsed="false">
      <c r="A2919" s="1" t="n">
        <v>60</v>
      </c>
      <c r="B2919" s="1" t="n">
        <v>2918</v>
      </c>
      <c r="C2919" s="1" t="n">
        <v>22</v>
      </c>
      <c r="D2919" s="4" t="n">
        <v>45197.738599537</v>
      </c>
      <c r="E2919" s="5" t="n">
        <v>16.5</v>
      </c>
      <c r="F2919" s="0" t="str">
        <f aca="false">VLOOKUP(A2919,Водители!A:F,6,0)</f>
        <v>Малгобек</v>
      </c>
      <c r="G2919" s="0" t="n">
        <f aca="false">VLOOKUP(C2919,Автомобили!A:F,6,0)</f>
        <v>12.6</v>
      </c>
      <c r="H2919" s="0" t="n">
        <f aca="false">G2919*(E2919/100)</f>
        <v>2.079</v>
      </c>
      <c r="I2919" s="0" t="n">
        <f aca="false">IF(F2919=$F$4,H2919,0)</f>
        <v>0</v>
      </c>
    </row>
    <row r="2920" customFormat="false" ht="13.8" hidden="true" customHeight="false" outlineLevel="0" collapsed="false">
      <c r="A2920" s="1" t="n">
        <v>60</v>
      </c>
      <c r="B2920" s="1" t="n">
        <v>2919</v>
      </c>
      <c r="C2920" s="1" t="n">
        <v>13</v>
      </c>
      <c r="D2920" s="4" t="n">
        <v>45197.7484375</v>
      </c>
      <c r="E2920" s="5" t="n">
        <v>15.5</v>
      </c>
      <c r="F2920" s="0" t="str">
        <f aca="false">VLOOKUP(A2920,Водители!A:F,6,0)</f>
        <v>Малгобек</v>
      </c>
      <c r="G2920" s="0" t="n">
        <f aca="false">VLOOKUP(C2920,Автомобили!A:F,6,0)</f>
        <v>14.5</v>
      </c>
      <c r="H2920" s="0" t="n">
        <f aca="false">G2920*(E2920/100)</f>
        <v>2.2475</v>
      </c>
      <c r="I2920" s="0" t="n">
        <f aca="false">IF(F2920=$F$4,H2920,0)</f>
        <v>0</v>
      </c>
    </row>
    <row r="2921" customFormat="false" ht="13.8" hidden="true" customHeight="false" outlineLevel="0" collapsed="false">
      <c r="A2921" s="1" t="n">
        <v>12</v>
      </c>
      <c r="B2921" s="1" t="n">
        <v>2920</v>
      </c>
      <c r="C2921" s="1" t="n">
        <v>31</v>
      </c>
      <c r="D2921" s="4" t="n">
        <v>45197.7695833333</v>
      </c>
      <c r="E2921" s="5" t="n">
        <v>58.9</v>
      </c>
      <c r="F2921" s="0" t="str">
        <f aca="false">VLOOKUP(A2921,Водители!A:F,6,0)</f>
        <v>Ставрополь</v>
      </c>
      <c r="G2921" s="0" t="n">
        <f aca="false">VLOOKUP(C2921,Автомобили!A:F,6,0)</f>
        <v>0</v>
      </c>
      <c r="H2921" s="0" t="n">
        <f aca="false">G2921*(E2921/100)</f>
        <v>0</v>
      </c>
      <c r="I2921" s="0" t="n">
        <f aca="false">IF(F2921=$F$4,H2921,0)</f>
        <v>0</v>
      </c>
    </row>
    <row r="2922" customFormat="false" ht="13.8" hidden="true" customHeight="false" outlineLevel="0" collapsed="false">
      <c r="A2922" s="1" t="n">
        <v>46</v>
      </c>
      <c r="B2922" s="1" t="n">
        <v>2921</v>
      </c>
      <c r="C2922" s="1" t="n">
        <v>10</v>
      </c>
      <c r="D2922" s="4" t="n">
        <v>45197.8714236111</v>
      </c>
      <c r="E2922" s="5" t="n">
        <v>46.5</v>
      </c>
      <c r="F2922" s="0" t="str">
        <f aca="false">VLOOKUP(A2922,Водители!A:F,6,0)</f>
        <v>Чехов</v>
      </c>
      <c r="G2922" s="0" t="n">
        <f aca="false">VLOOKUP(C2922,Автомобили!A:F,6,0)</f>
        <v>15.6</v>
      </c>
      <c r="H2922" s="0" t="n">
        <f aca="false">G2922*(E2922/100)</f>
        <v>7.254</v>
      </c>
      <c r="I2922" s="0" t="n">
        <f aca="false">IF(F2922=$F$4,H2922,0)</f>
        <v>0</v>
      </c>
    </row>
    <row r="2923" customFormat="false" ht="13.8" hidden="true" customHeight="false" outlineLevel="0" collapsed="false">
      <c r="A2923" s="1" t="n">
        <v>63</v>
      </c>
      <c r="B2923" s="1" t="n">
        <v>2922</v>
      </c>
      <c r="C2923" s="1" t="n">
        <v>26</v>
      </c>
      <c r="D2923" s="4" t="n">
        <v>45198.0645949074</v>
      </c>
      <c r="E2923" s="5" t="n">
        <v>27.9</v>
      </c>
      <c r="F2923" s="0" t="str">
        <f aca="false">VLOOKUP(A2923,Водители!A:F,6,0)</f>
        <v>Малгобек</v>
      </c>
      <c r="G2923" s="0" t="n">
        <f aca="false">VLOOKUP(C2923,Автомобили!A:F,6,0)</f>
        <v>12.1</v>
      </c>
      <c r="H2923" s="0" t="n">
        <f aca="false">G2923*(E2923/100)</f>
        <v>3.3759</v>
      </c>
      <c r="I2923" s="0" t="n">
        <f aca="false">IF(F2923=$F$4,H2923,0)</f>
        <v>0</v>
      </c>
    </row>
    <row r="2924" customFormat="false" ht="13.8" hidden="true" customHeight="false" outlineLevel="0" collapsed="false">
      <c r="A2924" s="1" t="n">
        <v>4</v>
      </c>
      <c r="B2924" s="1" t="n">
        <v>2923</v>
      </c>
      <c r="C2924" s="1" t="n">
        <v>6</v>
      </c>
      <c r="D2924" s="4" t="n">
        <v>45198.0970138889</v>
      </c>
      <c r="E2924" s="5" t="n">
        <v>10</v>
      </c>
      <c r="F2924" s="0" t="str">
        <f aca="false">VLOOKUP(A2924,Водители!A:F,6,0)</f>
        <v>Колпашево</v>
      </c>
      <c r="G2924" s="0" t="n">
        <f aca="false">VLOOKUP(C2924,Автомобили!A:F,6,0)</f>
        <v>13.5</v>
      </c>
      <c r="H2924" s="0" t="n">
        <f aca="false">G2924*(E2924/100)</f>
        <v>1.35</v>
      </c>
      <c r="I2924" s="0" t="n">
        <f aca="false">IF(F2924=$F$4,H2924,0)</f>
        <v>0</v>
      </c>
    </row>
    <row r="2925" customFormat="false" ht="13.8" hidden="true" customHeight="false" outlineLevel="0" collapsed="false">
      <c r="A2925" s="1" t="n">
        <v>19</v>
      </c>
      <c r="B2925" s="1" t="n">
        <v>2924</v>
      </c>
      <c r="C2925" s="1" t="n">
        <v>18</v>
      </c>
      <c r="D2925" s="4" t="n">
        <v>45198.1055092593</v>
      </c>
      <c r="E2925" s="5" t="n">
        <v>8.6</v>
      </c>
      <c r="F2925" s="0" t="str">
        <f aca="false">VLOOKUP(A2925,Водители!A:F,6,0)</f>
        <v>Каневская</v>
      </c>
      <c r="G2925" s="0" t="n">
        <f aca="false">VLOOKUP(C2925,Автомобили!A:F,6,0)</f>
        <v>0</v>
      </c>
      <c r="H2925" s="0" t="n">
        <f aca="false">G2925*(E2925/100)</f>
        <v>0</v>
      </c>
      <c r="I2925" s="0" t="n">
        <f aca="false">IF(F2925=$F$4,H2925,0)</f>
        <v>0</v>
      </c>
    </row>
    <row r="2926" customFormat="false" ht="13.8" hidden="true" customHeight="false" outlineLevel="0" collapsed="false">
      <c r="A2926" s="1" t="n">
        <v>14</v>
      </c>
      <c r="B2926" s="1" t="n">
        <v>2925</v>
      </c>
      <c r="C2926" s="1" t="n">
        <v>19</v>
      </c>
      <c r="D2926" s="4" t="n">
        <v>45198.1228819444</v>
      </c>
      <c r="E2926" s="5" t="n">
        <v>7.5</v>
      </c>
      <c r="F2926" s="0" t="str">
        <f aca="false">VLOOKUP(A2926,Водители!A:F,6,0)</f>
        <v>Чехов</v>
      </c>
      <c r="G2926" s="0" t="n">
        <f aca="false">VLOOKUP(C2926,Автомобили!A:F,6,0)</f>
        <v>14.6</v>
      </c>
      <c r="H2926" s="0" t="n">
        <f aca="false">G2926*(E2926/100)</f>
        <v>1.095</v>
      </c>
      <c r="I2926" s="0" t="n">
        <f aca="false">IF(F2926=$F$4,H2926,0)</f>
        <v>0</v>
      </c>
    </row>
    <row r="2927" customFormat="false" ht="13.8" hidden="true" customHeight="false" outlineLevel="0" collapsed="false">
      <c r="A2927" s="1" t="n">
        <v>28</v>
      </c>
      <c r="B2927" s="1" t="n">
        <v>2926</v>
      </c>
      <c r="C2927" s="1" t="n">
        <v>19</v>
      </c>
      <c r="D2927" s="4" t="n">
        <v>45198.2298148148</v>
      </c>
      <c r="E2927" s="5" t="n">
        <v>30.4</v>
      </c>
      <c r="F2927" s="0" t="str">
        <f aca="false">VLOOKUP(A2927,Водители!A:F,6,0)</f>
        <v>Чехов</v>
      </c>
      <c r="G2927" s="0" t="n">
        <f aca="false">VLOOKUP(C2927,Автомобили!A:F,6,0)</f>
        <v>14.6</v>
      </c>
      <c r="H2927" s="0" t="n">
        <f aca="false">G2927*(E2927/100)</f>
        <v>4.4384</v>
      </c>
      <c r="I2927" s="0" t="n">
        <f aca="false">IF(F2927=$F$4,H2927,0)</f>
        <v>0</v>
      </c>
    </row>
    <row r="2928" customFormat="false" ht="13.8" hidden="true" customHeight="false" outlineLevel="0" collapsed="false">
      <c r="A2928" s="1" t="n">
        <v>5</v>
      </c>
      <c r="B2928" s="1" t="n">
        <v>2927</v>
      </c>
      <c r="C2928" s="1" t="n">
        <v>5</v>
      </c>
      <c r="D2928" s="4" t="n">
        <v>45198.2361111111</v>
      </c>
      <c r="E2928" s="5" t="n">
        <v>54.6</v>
      </c>
      <c r="F2928" s="0" t="str">
        <f aca="false">VLOOKUP(A2928,Водители!A:F,6,0)</f>
        <v>Каневская</v>
      </c>
      <c r="G2928" s="0" t="n">
        <f aca="false">VLOOKUP(C2928,Автомобили!A:F,6,0)</f>
        <v>12.9</v>
      </c>
      <c r="H2928" s="0" t="n">
        <f aca="false">G2928*(E2928/100)</f>
        <v>7.0434</v>
      </c>
      <c r="I2928" s="0" t="n">
        <f aca="false">IF(F2928=$F$4,H2928,0)</f>
        <v>0</v>
      </c>
    </row>
    <row r="2929" customFormat="false" ht="13.8" hidden="true" customHeight="false" outlineLevel="0" collapsed="false">
      <c r="A2929" s="1" t="n">
        <v>28</v>
      </c>
      <c r="B2929" s="1" t="n">
        <v>2928</v>
      </c>
      <c r="C2929" s="1" t="n">
        <v>14</v>
      </c>
      <c r="D2929" s="4" t="n">
        <v>45198.2709722222</v>
      </c>
      <c r="E2929" s="5" t="n">
        <v>32</v>
      </c>
      <c r="F2929" s="0" t="str">
        <f aca="false">VLOOKUP(A2929,Водители!A:F,6,0)</f>
        <v>Чехов</v>
      </c>
      <c r="G2929" s="0" t="n">
        <f aca="false">VLOOKUP(C2929,Автомобили!A:F,6,0)</f>
        <v>0</v>
      </c>
      <c r="H2929" s="0" t="n">
        <f aca="false">G2929*(E2929/100)</f>
        <v>0</v>
      </c>
      <c r="I2929" s="0" t="n">
        <f aca="false">IF(F2929=$F$4,H2929,0)</f>
        <v>0</v>
      </c>
    </row>
    <row r="2930" customFormat="false" ht="13.8" hidden="true" customHeight="false" outlineLevel="0" collapsed="false">
      <c r="A2930" s="1" t="n">
        <v>23</v>
      </c>
      <c r="B2930" s="1" t="n">
        <v>2929</v>
      </c>
      <c r="C2930" s="1" t="n">
        <v>37</v>
      </c>
      <c r="D2930" s="4" t="n">
        <v>45198.2805902778</v>
      </c>
      <c r="E2930" s="5" t="n">
        <v>37.5</v>
      </c>
      <c r="F2930" s="0" t="str">
        <f aca="false">VLOOKUP(A2930,Водители!A:F,6,0)</f>
        <v>Ульяновск</v>
      </c>
      <c r="G2930" s="0" t="n">
        <f aca="false">VLOOKUP(C2930,Автомобили!A:F,6,0)</f>
        <v>15.8</v>
      </c>
      <c r="H2930" s="0" t="n">
        <f aca="false">G2930*(E2930/100)</f>
        <v>5.925</v>
      </c>
      <c r="I2930" s="0" t="n">
        <f aca="false">IF(F2930=$F$4,H2930,0)</f>
        <v>5.925</v>
      </c>
    </row>
    <row r="2931" customFormat="false" ht="13.8" hidden="true" customHeight="false" outlineLevel="0" collapsed="false">
      <c r="A2931" s="1" t="n">
        <v>4</v>
      </c>
      <c r="B2931" s="1" t="n">
        <v>2930</v>
      </c>
      <c r="C2931" s="1" t="n">
        <v>32</v>
      </c>
      <c r="D2931" s="4" t="n">
        <v>45198.2857638889</v>
      </c>
      <c r="E2931" s="5" t="n">
        <v>56.1</v>
      </c>
      <c r="F2931" s="0" t="str">
        <f aca="false">VLOOKUP(A2931,Водители!A:F,6,0)</f>
        <v>Колпашево</v>
      </c>
      <c r="G2931" s="0" t="n">
        <f aca="false">VLOOKUP(C2931,Автомобили!A:F,6,0)</f>
        <v>0</v>
      </c>
      <c r="H2931" s="0" t="n">
        <f aca="false">G2931*(E2931/100)</f>
        <v>0</v>
      </c>
      <c r="I2931" s="0" t="n">
        <f aca="false">IF(F2931=$F$4,H2931,0)</f>
        <v>0</v>
      </c>
    </row>
    <row r="2932" customFormat="false" ht="13.8" hidden="true" customHeight="false" outlineLevel="0" collapsed="false">
      <c r="A2932" s="1" t="n">
        <v>36</v>
      </c>
      <c r="B2932" s="1" t="n">
        <v>2931</v>
      </c>
      <c r="C2932" s="1" t="n">
        <v>6</v>
      </c>
      <c r="D2932" s="4" t="n">
        <v>45198.3248032407</v>
      </c>
      <c r="E2932" s="5" t="n">
        <v>36.6</v>
      </c>
      <c r="F2932" s="0" t="str">
        <f aca="false">VLOOKUP(A2932,Водители!A:F,6,0)</f>
        <v>Колпашево</v>
      </c>
      <c r="G2932" s="0" t="n">
        <f aca="false">VLOOKUP(C2932,Автомобили!A:F,6,0)</f>
        <v>13.5</v>
      </c>
      <c r="H2932" s="0" t="n">
        <f aca="false">G2932*(E2932/100)</f>
        <v>4.941</v>
      </c>
      <c r="I2932" s="0" t="n">
        <f aca="false">IF(F2932=$F$4,H2932,0)</f>
        <v>0</v>
      </c>
    </row>
    <row r="2933" customFormat="false" ht="13.8" hidden="true" customHeight="false" outlineLevel="0" collapsed="false">
      <c r="A2933" s="1" t="n">
        <v>63</v>
      </c>
      <c r="B2933" s="1" t="n">
        <v>2932</v>
      </c>
      <c r="C2933" s="1" t="n">
        <v>22</v>
      </c>
      <c r="D2933" s="4" t="n">
        <v>45198.5327546296</v>
      </c>
      <c r="E2933" s="5" t="n">
        <v>29</v>
      </c>
      <c r="F2933" s="0" t="str">
        <f aca="false">VLOOKUP(A2933,Водители!A:F,6,0)</f>
        <v>Малгобек</v>
      </c>
      <c r="G2933" s="0" t="n">
        <f aca="false">VLOOKUP(C2933,Автомобили!A:F,6,0)</f>
        <v>12.6</v>
      </c>
      <c r="H2933" s="0" t="n">
        <f aca="false">G2933*(E2933/100)</f>
        <v>3.654</v>
      </c>
      <c r="I2933" s="0" t="n">
        <f aca="false">IF(F2933=$F$4,H2933,0)</f>
        <v>0</v>
      </c>
    </row>
    <row r="2934" customFormat="false" ht="13.8" hidden="true" customHeight="false" outlineLevel="0" collapsed="false">
      <c r="A2934" s="1" t="n">
        <v>53</v>
      </c>
      <c r="B2934" s="1" t="n">
        <v>2933</v>
      </c>
      <c r="C2934" s="1" t="n">
        <v>19</v>
      </c>
      <c r="D2934" s="4" t="n">
        <v>45198.6705092593</v>
      </c>
      <c r="E2934" s="5" t="n">
        <v>14.9</v>
      </c>
      <c r="F2934" s="0" t="str">
        <f aca="false">VLOOKUP(A2934,Водители!A:F,6,0)</f>
        <v>Чехов</v>
      </c>
      <c r="G2934" s="0" t="n">
        <f aca="false">VLOOKUP(C2934,Автомобили!A:F,6,0)</f>
        <v>14.6</v>
      </c>
      <c r="H2934" s="0" t="n">
        <f aca="false">G2934*(E2934/100)</f>
        <v>2.1754</v>
      </c>
      <c r="I2934" s="0" t="n">
        <f aca="false">IF(F2934=$F$4,H2934,0)</f>
        <v>0</v>
      </c>
    </row>
    <row r="2935" customFormat="false" ht="13.8" hidden="true" customHeight="false" outlineLevel="0" collapsed="false">
      <c r="A2935" s="1" t="n">
        <v>57</v>
      </c>
      <c r="B2935" s="1" t="n">
        <v>2934</v>
      </c>
      <c r="C2935" s="1" t="n">
        <v>18</v>
      </c>
      <c r="D2935" s="4" t="n">
        <v>45198.7117361111</v>
      </c>
      <c r="E2935" s="5" t="n">
        <v>10.1</v>
      </c>
      <c r="F2935" s="0" t="str">
        <f aca="false">VLOOKUP(A2935,Водители!A:F,6,0)</f>
        <v>Каневская</v>
      </c>
      <c r="G2935" s="0" t="n">
        <f aca="false">VLOOKUP(C2935,Автомобили!A:F,6,0)</f>
        <v>0</v>
      </c>
      <c r="H2935" s="0" t="n">
        <f aca="false">G2935*(E2935/100)</f>
        <v>0</v>
      </c>
      <c r="I2935" s="0" t="n">
        <f aca="false">IF(F2935=$F$4,H2935,0)</f>
        <v>0</v>
      </c>
    </row>
    <row r="2936" customFormat="false" ht="13.8" hidden="true" customHeight="false" outlineLevel="0" collapsed="false">
      <c r="A2936" s="1" t="n">
        <v>27</v>
      </c>
      <c r="B2936" s="1" t="n">
        <v>2935</v>
      </c>
      <c r="C2936" s="1" t="n">
        <v>9</v>
      </c>
      <c r="D2936" s="4" t="n">
        <v>45198.7977083333</v>
      </c>
      <c r="E2936" s="5" t="n">
        <v>54.4</v>
      </c>
      <c r="F2936" s="0" t="str">
        <f aca="false">VLOOKUP(A2936,Водители!A:F,6,0)</f>
        <v>Белореченск</v>
      </c>
      <c r="G2936" s="0" t="n">
        <f aca="false">VLOOKUP(C2936,Автомобили!A:F,6,0)</f>
        <v>15.9</v>
      </c>
      <c r="H2936" s="0" t="n">
        <f aca="false">G2936*(E2936/100)</f>
        <v>8.6496</v>
      </c>
      <c r="I2936" s="0" t="n">
        <f aca="false">IF(F2936=$F$4,H2936,0)</f>
        <v>0</v>
      </c>
    </row>
    <row r="2937" customFormat="false" ht="13.8" hidden="true" customHeight="false" outlineLevel="0" collapsed="false">
      <c r="A2937" s="1" t="n">
        <v>12</v>
      </c>
      <c r="B2937" s="1" t="n">
        <v>2936</v>
      </c>
      <c r="C2937" s="1" t="n">
        <v>29</v>
      </c>
      <c r="D2937" s="4" t="n">
        <v>45198.8701388889</v>
      </c>
      <c r="E2937" s="5" t="n">
        <v>48.1</v>
      </c>
      <c r="F2937" s="0" t="str">
        <f aca="false">VLOOKUP(A2937,Водители!A:F,6,0)</f>
        <v>Ставрополь</v>
      </c>
      <c r="G2937" s="0" t="n">
        <f aca="false">VLOOKUP(C2937,Автомобили!A:F,6,0)</f>
        <v>0</v>
      </c>
      <c r="H2937" s="0" t="n">
        <f aca="false">G2937*(E2937/100)</f>
        <v>0</v>
      </c>
      <c r="I2937" s="0" t="n">
        <f aca="false">IF(F2937=$F$4,H2937,0)</f>
        <v>0</v>
      </c>
    </row>
    <row r="2938" customFormat="false" ht="13.8" hidden="true" customHeight="false" outlineLevel="0" collapsed="false">
      <c r="A2938" s="1" t="n">
        <v>26</v>
      </c>
      <c r="B2938" s="1" t="n">
        <v>2937</v>
      </c>
      <c r="C2938" s="1" t="n">
        <v>17</v>
      </c>
      <c r="D2938" s="4" t="n">
        <v>45198.8995023148</v>
      </c>
      <c r="E2938" s="5" t="n">
        <v>17.5</v>
      </c>
      <c r="F2938" s="0" t="str">
        <f aca="false">VLOOKUP(A2938,Водители!A:F,6,0)</f>
        <v>Белореченск</v>
      </c>
      <c r="G2938" s="0" t="n">
        <f aca="false">VLOOKUP(C2938,Автомобили!A:F,6,0)</f>
        <v>12</v>
      </c>
      <c r="H2938" s="0" t="n">
        <f aca="false">G2938*(E2938/100)</f>
        <v>2.1</v>
      </c>
      <c r="I2938" s="0" t="n">
        <f aca="false">IF(F2938=$F$4,H2938,0)</f>
        <v>0</v>
      </c>
    </row>
    <row r="2939" customFormat="false" ht="13.8" hidden="true" customHeight="false" outlineLevel="0" collapsed="false">
      <c r="A2939" s="1" t="n">
        <v>52</v>
      </c>
      <c r="B2939" s="1" t="n">
        <v>2938</v>
      </c>
      <c r="C2939" s="1" t="n">
        <v>17</v>
      </c>
      <c r="D2939" s="4" t="n">
        <v>45198.8996412037</v>
      </c>
      <c r="E2939" s="5" t="n">
        <v>36.6</v>
      </c>
      <c r="F2939" s="0" t="str">
        <f aca="false">VLOOKUP(A2939,Водители!A:F,6,0)</f>
        <v>Белореченск</v>
      </c>
      <c r="G2939" s="0" t="n">
        <f aca="false">VLOOKUP(C2939,Автомобили!A:F,6,0)</f>
        <v>12</v>
      </c>
      <c r="H2939" s="0" t="n">
        <f aca="false">G2939*(E2939/100)</f>
        <v>4.392</v>
      </c>
      <c r="I2939" s="0" t="n">
        <f aca="false">IF(F2939=$F$4,H2939,0)</f>
        <v>0</v>
      </c>
    </row>
    <row r="2940" customFormat="false" ht="13.8" hidden="true" customHeight="false" outlineLevel="0" collapsed="false">
      <c r="A2940" s="1" t="n">
        <v>48</v>
      </c>
      <c r="B2940" s="1" t="n">
        <v>2939</v>
      </c>
      <c r="C2940" s="1" t="n">
        <v>14</v>
      </c>
      <c r="D2940" s="4" t="n">
        <v>45198.9620138889</v>
      </c>
      <c r="E2940" s="5" t="n">
        <v>37.3</v>
      </c>
      <c r="F2940" s="0" t="str">
        <f aca="false">VLOOKUP(A2940,Водители!A:F,6,0)</f>
        <v>Чехов</v>
      </c>
      <c r="G2940" s="0" t="n">
        <f aca="false">VLOOKUP(C2940,Автомобили!A:F,6,0)</f>
        <v>0</v>
      </c>
      <c r="H2940" s="0" t="n">
        <f aca="false">G2940*(E2940/100)</f>
        <v>0</v>
      </c>
      <c r="I2940" s="0" t="n">
        <f aca="false">IF(F2940=$F$4,H2940,0)</f>
        <v>0</v>
      </c>
    </row>
    <row r="2941" customFormat="false" ht="13.8" hidden="true" customHeight="false" outlineLevel="0" collapsed="false">
      <c r="A2941" s="1" t="n">
        <v>22</v>
      </c>
      <c r="B2941" s="1" t="n">
        <v>2940</v>
      </c>
      <c r="C2941" s="1" t="n">
        <v>25</v>
      </c>
      <c r="D2941" s="4" t="n">
        <v>45199.2208912037</v>
      </c>
      <c r="E2941" s="5" t="n">
        <v>1.7</v>
      </c>
      <c r="F2941" s="0" t="str">
        <f aca="false">VLOOKUP(A2941,Водители!A:F,6,0)</f>
        <v>Бодайбо</v>
      </c>
      <c r="G2941" s="0" t="n">
        <f aca="false">VLOOKUP(C2941,Автомобили!A:F,6,0)</f>
        <v>9.8</v>
      </c>
      <c r="H2941" s="0" t="n">
        <f aca="false">G2941*(E2941/100)</f>
        <v>0.1666</v>
      </c>
      <c r="I2941" s="0" t="n">
        <f aca="false">IF(F2941=$F$4,H2941,0)</f>
        <v>0</v>
      </c>
    </row>
    <row r="2942" customFormat="false" ht="13.8" hidden="true" customHeight="false" outlineLevel="0" collapsed="false">
      <c r="A2942" s="1" t="n">
        <v>4</v>
      </c>
      <c r="B2942" s="1" t="n">
        <v>2941</v>
      </c>
      <c r="C2942" s="1" t="n">
        <v>32</v>
      </c>
      <c r="D2942" s="4" t="n">
        <v>45199.3552314815</v>
      </c>
      <c r="E2942" s="5" t="n">
        <v>2.7</v>
      </c>
      <c r="F2942" s="0" t="str">
        <f aca="false">VLOOKUP(A2942,Водители!A:F,6,0)</f>
        <v>Колпашево</v>
      </c>
      <c r="G2942" s="0" t="n">
        <f aca="false">VLOOKUP(C2942,Автомобили!A:F,6,0)</f>
        <v>0</v>
      </c>
      <c r="H2942" s="0" t="n">
        <f aca="false">G2942*(E2942/100)</f>
        <v>0</v>
      </c>
      <c r="I2942" s="0" t="n">
        <f aca="false">IF(F2942=$F$4,H2942,0)</f>
        <v>0</v>
      </c>
    </row>
    <row r="2943" customFormat="false" ht="13.8" hidden="true" customHeight="false" outlineLevel="0" collapsed="false">
      <c r="A2943" s="1" t="n">
        <v>37</v>
      </c>
      <c r="B2943" s="1" t="n">
        <v>2942</v>
      </c>
      <c r="C2943" s="1" t="n">
        <v>21</v>
      </c>
      <c r="D2943" s="4" t="n">
        <v>45199.3679513889</v>
      </c>
      <c r="E2943" s="5" t="n">
        <v>37.2</v>
      </c>
      <c r="F2943" s="0" t="str">
        <f aca="false">VLOOKUP(A2943,Водители!A:F,6,0)</f>
        <v>Чехов</v>
      </c>
      <c r="G2943" s="0" t="n">
        <f aca="false">VLOOKUP(C2943,Автомобили!A:F,6,0)</f>
        <v>0</v>
      </c>
      <c r="H2943" s="0" t="n">
        <f aca="false">G2943*(E2943/100)</f>
        <v>0</v>
      </c>
      <c r="I2943" s="0" t="n">
        <f aca="false">IF(F2943=$F$4,H2943,0)</f>
        <v>0</v>
      </c>
    </row>
    <row r="2944" customFormat="false" ht="13.8" hidden="true" customHeight="false" outlineLevel="0" collapsed="false">
      <c r="A2944" s="1" t="n">
        <v>13</v>
      </c>
      <c r="B2944" s="1" t="n">
        <v>2943</v>
      </c>
      <c r="C2944" s="1" t="n">
        <v>39</v>
      </c>
      <c r="D2944" s="4" t="n">
        <v>45199.4094212963</v>
      </c>
      <c r="E2944" s="5" t="n">
        <v>36.3</v>
      </c>
      <c r="F2944" s="0" t="str">
        <f aca="false">VLOOKUP(A2944,Водители!A:F,6,0)</f>
        <v>Белореченск</v>
      </c>
      <c r="G2944" s="0" t="n">
        <f aca="false">VLOOKUP(C2944,Автомобили!A:F,6,0)</f>
        <v>0</v>
      </c>
      <c r="H2944" s="0" t="n">
        <f aca="false">G2944*(E2944/100)</f>
        <v>0</v>
      </c>
      <c r="I2944" s="0" t="n">
        <f aca="false">IF(F2944=$F$4,H2944,0)</f>
        <v>0</v>
      </c>
    </row>
    <row r="2945" customFormat="false" ht="13.8" hidden="true" customHeight="false" outlineLevel="0" collapsed="false">
      <c r="A2945" s="1" t="n">
        <v>38</v>
      </c>
      <c r="B2945" s="1" t="n">
        <v>2944</v>
      </c>
      <c r="C2945" s="1" t="n">
        <v>14</v>
      </c>
      <c r="D2945" s="4" t="n">
        <v>45199.4435185185</v>
      </c>
      <c r="E2945" s="5" t="n">
        <v>47.2</v>
      </c>
      <c r="F2945" s="0" t="str">
        <f aca="false">VLOOKUP(A2945,Водители!A:F,6,0)</f>
        <v>Чехов</v>
      </c>
      <c r="G2945" s="0" t="n">
        <f aca="false">VLOOKUP(C2945,Автомобили!A:F,6,0)</f>
        <v>0</v>
      </c>
      <c r="H2945" s="0" t="n">
        <f aca="false">G2945*(E2945/100)</f>
        <v>0</v>
      </c>
      <c r="I2945" s="0" t="n">
        <f aca="false">IF(F2945=$F$4,H2945,0)</f>
        <v>0</v>
      </c>
    </row>
    <row r="2946" customFormat="false" ht="13.8" hidden="true" customHeight="false" outlineLevel="0" collapsed="false">
      <c r="A2946" s="1" t="n">
        <v>20</v>
      </c>
      <c r="B2946" s="1" t="n">
        <v>2945</v>
      </c>
      <c r="C2946" s="1" t="n">
        <v>41</v>
      </c>
      <c r="D2946" s="4" t="n">
        <v>45199.5552546296</v>
      </c>
      <c r="E2946" s="5" t="n">
        <v>35.8</v>
      </c>
      <c r="F2946" s="0" t="str">
        <f aca="false">VLOOKUP(A2946,Водители!A:F,6,0)</f>
        <v>Чехов</v>
      </c>
      <c r="G2946" s="0" t="n">
        <f aca="false">VLOOKUP(C2946,Автомобили!A:F,6,0)</f>
        <v>11.4</v>
      </c>
      <c r="H2946" s="0" t="n">
        <f aca="false">G2946*(E2946/100)</f>
        <v>4.0812</v>
      </c>
      <c r="I2946" s="0" t="n">
        <f aca="false">IF(F2946=$F$4,H2946,0)</f>
        <v>0</v>
      </c>
    </row>
    <row r="2947" customFormat="false" ht="13.8" hidden="true" customHeight="false" outlineLevel="0" collapsed="false">
      <c r="A2947" s="1" t="n">
        <v>57</v>
      </c>
      <c r="B2947" s="1" t="n">
        <v>2946</v>
      </c>
      <c r="C2947" s="1" t="n">
        <v>24</v>
      </c>
      <c r="D2947" s="4" t="n">
        <v>45199.7240509259</v>
      </c>
      <c r="E2947" s="5" t="n">
        <v>47.1</v>
      </c>
      <c r="F2947" s="0" t="str">
        <f aca="false">VLOOKUP(A2947,Водители!A:F,6,0)</f>
        <v>Каневская</v>
      </c>
      <c r="G2947" s="0" t="n">
        <f aca="false">VLOOKUP(C2947,Автомобили!A:F,6,0)</f>
        <v>12.4</v>
      </c>
      <c r="H2947" s="0" t="n">
        <f aca="false">G2947*(E2947/100)</f>
        <v>5.8404</v>
      </c>
      <c r="I2947" s="0" t="n">
        <f aca="false">IF(F2947=$F$4,H2947,0)</f>
        <v>0</v>
      </c>
    </row>
    <row r="2948" customFormat="false" ht="13.8" hidden="true" customHeight="false" outlineLevel="0" collapsed="false">
      <c r="A2948" s="1" t="n">
        <v>31</v>
      </c>
      <c r="B2948" s="1" t="n">
        <v>2947</v>
      </c>
      <c r="C2948" s="1" t="n">
        <v>22</v>
      </c>
      <c r="D2948" s="4" t="n">
        <v>45199.7264930556</v>
      </c>
      <c r="E2948" s="5" t="n">
        <v>13.5</v>
      </c>
      <c r="F2948" s="0" t="str">
        <f aca="false">VLOOKUP(A2948,Водители!A:F,6,0)</f>
        <v>Малгобек</v>
      </c>
      <c r="G2948" s="0" t="n">
        <f aca="false">VLOOKUP(C2948,Автомобили!A:F,6,0)</f>
        <v>12.6</v>
      </c>
      <c r="H2948" s="0" t="n">
        <f aca="false">G2948*(E2948/100)</f>
        <v>1.701</v>
      </c>
      <c r="I2948" s="0" t="n">
        <f aca="false">IF(F2948=$F$4,H2948,0)</f>
        <v>0</v>
      </c>
    </row>
    <row r="2949" customFormat="false" ht="13.8" hidden="true" customHeight="false" outlineLevel="0" collapsed="false">
      <c r="A2949" s="1" t="n">
        <v>32</v>
      </c>
      <c r="B2949" s="1" t="n">
        <v>2948</v>
      </c>
      <c r="C2949" s="1" t="n">
        <v>19</v>
      </c>
      <c r="D2949" s="4" t="n">
        <v>45199.732025463</v>
      </c>
      <c r="E2949" s="5" t="n">
        <v>7.7</v>
      </c>
      <c r="F2949" s="0" t="str">
        <f aca="false">VLOOKUP(A2949,Водители!A:F,6,0)</f>
        <v>Чехов</v>
      </c>
      <c r="G2949" s="0" t="n">
        <f aca="false">VLOOKUP(C2949,Автомобили!A:F,6,0)</f>
        <v>14.6</v>
      </c>
      <c r="H2949" s="0" t="n">
        <f aca="false">G2949*(E2949/100)</f>
        <v>1.1242</v>
      </c>
      <c r="I2949" s="0" t="n">
        <f aca="false">IF(F2949=$F$4,H2949,0)</f>
        <v>0</v>
      </c>
    </row>
    <row r="2950" customFormat="false" ht="13.8" hidden="true" customHeight="false" outlineLevel="0" collapsed="false">
      <c r="A2950" s="1" t="n">
        <v>55</v>
      </c>
      <c r="B2950" s="1" t="n">
        <v>2949</v>
      </c>
      <c r="C2950" s="1" t="n">
        <v>29</v>
      </c>
      <c r="D2950" s="4" t="n">
        <v>45199.7464930556</v>
      </c>
      <c r="E2950" s="5" t="n">
        <v>42.4</v>
      </c>
      <c r="F2950" s="0" t="str">
        <f aca="false">VLOOKUP(A2950,Водители!A:F,6,0)</f>
        <v>Ставрополь</v>
      </c>
      <c r="G2950" s="0" t="n">
        <f aca="false">VLOOKUP(C2950,Автомобили!A:F,6,0)</f>
        <v>0</v>
      </c>
      <c r="H2950" s="0" t="n">
        <f aca="false">G2950*(E2950/100)</f>
        <v>0</v>
      </c>
      <c r="I2950" s="0" t="n">
        <f aca="false">IF(F2950=$F$4,H2950,0)</f>
        <v>0</v>
      </c>
    </row>
    <row r="2951" customFormat="false" ht="13.8" hidden="true" customHeight="false" outlineLevel="0" collapsed="false">
      <c r="A2951" s="1" t="n">
        <v>7</v>
      </c>
      <c r="B2951" s="1" t="n">
        <v>2950</v>
      </c>
      <c r="C2951" s="1" t="n">
        <v>1</v>
      </c>
      <c r="D2951" s="4" t="n">
        <v>45199.7497106481</v>
      </c>
      <c r="E2951" s="5" t="n">
        <v>8.2</v>
      </c>
      <c r="F2951" s="0" t="str">
        <f aca="false">VLOOKUP(A2951,Водители!A:F,6,0)</f>
        <v>Бодайбо</v>
      </c>
      <c r="G2951" s="0" t="n">
        <f aca="false">VLOOKUP(C2951,Автомобили!A:F,6,0)</f>
        <v>0</v>
      </c>
      <c r="H2951" s="0" t="n">
        <f aca="false">G2951*(E2951/100)</f>
        <v>0</v>
      </c>
      <c r="I2951" s="0" t="n">
        <f aca="false">IF(F2951=$F$4,H2951,0)</f>
        <v>0</v>
      </c>
    </row>
    <row r="2952" customFormat="false" ht="13.8" hidden="true" customHeight="false" outlineLevel="0" collapsed="false">
      <c r="A2952" s="1" t="n">
        <v>33</v>
      </c>
      <c r="B2952" s="1" t="n">
        <v>2951</v>
      </c>
      <c r="C2952" s="1" t="n">
        <v>9</v>
      </c>
      <c r="D2952" s="4" t="n">
        <v>45199.7672569445</v>
      </c>
      <c r="E2952" s="5" t="n">
        <v>40</v>
      </c>
      <c r="F2952" s="0" t="str">
        <f aca="false">VLOOKUP(A2952,Водители!A:F,6,0)</f>
        <v>Белореченск</v>
      </c>
      <c r="G2952" s="0" t="n">
        <f aca="false">VLOOKUP(C2952,Автомобили!A:F,6,0)</f>
        <v>15.9</v>
      </c>
      <c r="H2952" s="0" t="n">
        <f aca="false">G2952*(E2952/100)</f>
        <v>6.36</v>
      </c>
      <c r="I2952" s="0" t="n">
        <f aca="false">IF(F2952=$F$4,H2952,0)</f>
        <v>0</v>
      </c>
    </row>
    <row r="2953" customFormat="false" ht="13.8" hidden="true" customHeight="false" outlineLevel="0" collapsed="false">
      <c r="A2953" s="1" t="n">
        <v>6</v>
      </c>
      <c r="B2953" s="1" t="n">
        <v>2952</v>
      </c>
      <c r="C2953" s="1" t="n">
        <v>6</v>
      </c>
      <c r="D2953" s="4" t="n">
        <v>45199.8054976852</v>
      </c>
      <c r="E2953" s="5" t="n">
        <v>49.9</v>
      </c>
      <c r="F2953" s="0" t="str">
        <f aca="false">VLOOKUP(A2953,Водители!A:F,6,0)</f>
        <v>Колпашево</v>
      </c>
      <c r="G2953" s="0" t="n">
        <f aca="false">VLOOKUP(C2953,Автомобили!A:F,6,0)</f>
        <v>13.5</v>
      </c>
      <c r="H2953" s="0" t="n">
        <f aca="false">G2953*(E2953/100)</f>
        <v>6.7365</v>
      </c>
      <c r="I2953" s="0" t="n">
        <f aca="false">IF(F2953=$F$4,H2953,0)</f>
        <v>0</v>
      </c>
    </row>
    <row r="2954" customFormat="false" ht="13.8" hidden="true" customHeight="false" outlineLevel="0" collapsed="false">
      <c r="A2954" s="1" t="n">
        <v>63</v>
      </c>
      <c r="B2954" s="1" t="n">
        <v>2953</v>
      </c>
      <c r="C2954" s="1" t="n">
        <v>23</v>
      </c>
      <c r="D2954" s="4" t="n">
        <v>45199.8396759259</v>
      </c>
      <c r="E2954" s="5" t="n">
        <v>24.1</v>
      </c>
      <c r="F2954" s="0" t="str">
        <f aca="false">VLOOKUP(A2954,Водители!A:F,6,0)</f>
        <v>Малгобек</v>
      </c>
      <c r="G2954" s="0" t="n">
        <f aca="false">VLOOKUP(C2954,Автомобили!A:F,6,0)</f>
        <v>11.3</v>
      </c>
      <c r="H2954" s="0" t="n">
        <f aca="false">G2954*(E2954/100)</f>
        <v>2.7233</v>
      </c>
      <c r="I2954" s="0" t="n">
        <f aca="false">IF(F2954=$F$4,H2954,0)</f>
        <v>0</v>
      </c>
    </row>
    <row r="2955" customFormat="false" ht="13.8" hidden="true" customHeight="false" outlineLevel="0" collapsed="false">
      <c r="A2955" s="1" t="n">
        <v>56</v>
      </c>
      <c r="B2955" s="1" t="n">
        <v>2954</v>
      </c>
      <c r="C2955" s="1" t="n">
        <v>35</v>
      </c>
      <c r="D2955" s="4" t="n">
        <v>45199.8848263889</v>
      </c>
      <c r="E2955" s="5" t="n">
        <v>24.2</v>
      </c>
      <c r="F2955" s="0" t="str">
        <f aca="false">VLOOKUP(A2955,Водители!A:F,6,0)</f>
        <v>Чехов</v>
      </c>
      <c r="G2955" s="0" t="n">
        <f aca="false">VLOOKUP(C2955,Автомобили!A:F,6,0)</f>
        <v>12.5</v>
      </c>
      <c r="H2955" s="0" t="n">
        <f aca="false">G2955*(E2955/100)</f>
        <v>3.025</v>
      </c>
      <c r="I2955" s="0" t="n">
        <f aca="false">IF(F2955=$F$4,H2955,0)</f>
        <v>0</v>
      </c>
    </row>
    <row r="2956" customFormat="false" ht="13.8" hidden="true" customHeight="false" outlineLevel="0" collapsed="false">
      <c r="A2956" s="1" t="n">
        <v>25</v>
      </c>
      <c r="B2956" s="1" t="n">
        <v>2955</v>
      </c>
      <c r="C2956" s="1" t="n">
        <v>23</v>
      </c>
      <c r="D2956" s="4" t="n">
        <v>45199.9740856482</v>
      </c>
      <c r="E2956" s="5" t="n">
        <v>30.7</v>
      </c>
      <c r="F2956" s="0" t="str">
        <f aca="false">VLOOKUP(A2956,Водители!A:F,6,0)</f>
        <v>Малгобек</v>
      </c>
      <c r="G2956" s="0" t="n">
        <f aca="false">VLOOKUP(C2956,Автомобили!A:F,6,0)</f>
        <v>11.3</v>
      </c>
      <c r="H2956" s="0" t="n">
        <f aca="false">G2956*(E2956/100)</f>
        <v>3.4691</v>
      </c>
      <c r="I2956" s="0" t="n">
        <f aca="false">IF(F2956=$F$4,H2956,0)</f>
        <v>0</v>
      </c>
    </row>
    <row r="2957" customFormat="false" ht="13.8" hidden="true" customHeight="false" outlineLevel="0" collapsed="false">
      <c r="A2957" s="1" t="n">
        <v>40</v>
      </c>
      <c r="B2957" s="1" t="n">
        <v>2956</v>
      </c>
      <c r="C2957" s="1" t="n">
        <v>8</v>
      </c>
      <c r="D2957" s="4" t="n">
        <v>45199.9836805556</v>
      </c>
      <c r="E2957" s="5" t="n">
        <v>18.8</v>
      </c>
      <c r="F2957" s="0" t="str">
        <f aca="false">VLOOKUP(A2957,Водители!A:F,6,0)</f>
        <v>Ульяновск</v>
      </c>
      <c r="G2957" s="0" t="n">
        <f aca="false">VLOOKUP(C2957,Автомобили!A:F,6,0)</f>
        <v>15.6</v>
      </c>
      <c r="H2957" s="0" t="n">
        <f aca="false">G2957*(E2957/100)</f>
        <v>2.9328</v>
      </c>
      <c r="I2957" s="0" t="n">
        <f aca="false">IF(F2957=$F$4,H2957,0)</f>
        <v>2.9328</v>
      </c>
    </row>
    <row r="2958" customFormat="false" ht="13.8" hidden="true" customHeight="false" outlineLevel="0" collapsed="false">
      <c r="A2958" s="1" t="n">
        <v>55</v>
      </c>
      <c r="B2958" s="1" t="n">
        <v>2957</v>
      </c>
      <c r="C2958" s="1" t="n">
        <v>27</v>
      </c>
      <c r="D2958" s="4" t="n">
        <v>45200.1088310185</v>
      </c>
      <c r="E2958" s="5" t="n">
        <v>11.2</v>
      </c>
      <c r="F2958" s="0" t="str">
        <f aca="false">VLOOKUP(A2958,Водители!A:F,6,0)</f>
        <v>Ставрополь</v>
      </c>
      <c r="G2958" s="0" t="n">
        <f aca="false">VLOOKUP(C2958,Автомобили!A:F,6,0)</f>
        <v>0</v>
      </c>
      <c r="H2958" s="0" t="n">
        <f aca="false">G2958*(E2958/100)</f>
        <v>0</v>
      </c>
      <c r="I2958" s="0" t="n">
        <f aca="false">IF(F2958=$F$4,H2958,0)</f>
        <v>0</v>
      </c>
    </row>
    <row r="2959" customFormat="false" ht="13.8" hidden="true" customHeight="false" outlineLevel="0" collapsed="false">
      <c r="A2959" s="1" t="n">
        <v>32</v>
      </c>
      <c r="B2959" s="1" t="n">
        <v>2958</v>
      </c>
      <c r="C2959" s="1" t="n">
        <v>38</v>
      </c>
      <c r="D2959" s="4" t="n">
        <v>45200.1587037037</v>
      </c>
      <c r="E2959" s="5" t="n">
        <v>34.1</v>
      </c>
      <c r="F2959" s="0" t="str">
        <f aca="false">VLOOKUP(A2959,Водители!A:F,6,0)</f>
        <v>Чехов</v>
      </c>
      <c r="G2959" s="0" t="n">
        <f aca="false">VLOOKUP(C2959,Автомобили!A:F,6,0)</f>
        <v>11.8</v>
      </c>
      <c r="H2959" s="0" t="n">
        <f aca="false">G2959*(E2959/100)</f>
        <v>4.0238</v>
      </c>
      <c r="I2959" s="0" t="n">
        <f aca="false">IF(F2959=$F$4,H2959,0)</f>
        <v>0</v>
      </c>
    </row>
    <row r="2960" customFormat="false" ht="13.8" hidden="true" customHeight="false" outlineLevel="0" collapsed="false">
      <c r="A2960" s="1" t="n">
        <v>51</v>
      </c>
      <c r="B2960" s="1" t="n">
        <v>2959</v>
      </c>
      <c r="C2960" s="1" t="n">
        <v>33</v>
      </c>
      <c r="D2960" s="4" t="n">
        <v>45200.2193171296</v>
      </c>
      <c r="E2960" s="5" t="n">
        <v>23.8</v>
      </c>
      <c r="F2960" s="0" t="str">
        <f aca="false">VLOOKUP(A2960,Водители!A:F,6,0)</f>
        <v>Ульяновск</v>
      </c>
      <c r="G2960" s="0" t="n">
        <f aca="false">VLOOKUP(C2960,Автомобили!A:F,6,0)</f>
        <v>13.1</v>
      </c>
      <c r="H2960" s="0" t="n">
        <f aca="false">G2960*(E2960/100)</f>
        <v>3.1178</v>
      </c>
      <c r="I2960" s="0" t="n">
        <f aca="false">IF(F2960=$F$4,H2960,0)</f>
        <v>3.1178</v>
      </c>
    </row>
    <row r="2961" customFormat="false" ht="13.8" hidden="true" customHeight="false" outlineLevel="0" collapsed="false">
      <c r="A2961" s="1" t="n">
        <v>57</v>
      </c>
      <c r="B2961" s="1" t="n">
        <v>2960</v>
      </c>
      <c r="C2961" s="1" t="n">
        <v>5</v>
      </c>
      <c r="D2961" s="4" t="n">
        <v>45200.2519560185</v>
      </c>
      <c r="E2961" s="5" t="n">
        <v>56.1</v>
      </c>
      <c r="F2961" s="0" t="str">
        <f aca="false">VLOOKUP(A2961,Водители!A:F,6,0)</f>
        <v>Каневская</v>
      </c>
      <c r="G2961" s="0" t="n">
        <f aca="false">VLOOKUP(C2961,Автомобили!A:F,6,0)</f>
        <v>12.9</v>
      </c>
      <c r="H2961" s="0" t="n">
        <f aca="false">G2961*(E2961/100)</f>
        <v>7.2369</v>
      </c>
      <c r="I2961" s="0" t="n">
        <f aca="false">IF(F2961=$F$4,H2961,0)</f>
        <v>0</v>
      </c>
    </row>
    <row r="2962" customFormat="false" ht="13.8" hidden="true" customHeight="false" outlineLevel="0" collapsed="false">
      <c r="A2962" s="1" t="n">
        <v>59</v>
      </c>
      <c r="B2962" s="1" t="n">
        <v>2961</v>
      </c>
      <c r="C2962" s="1" t="n">
        <v>4</v>
      </c>
      <c r="D2962" s="4" t="n">
        <v>45200.3521759259</v>
      </c>
      <c r="E2962" s="5" t="n">
        <v>59.1</v>
      </c>
      <c r="F2962" s="0" t="str">
        <f aca="false">VLOOKUP(A2962,Водители!A:F,6,0)</f>
        <v>Белореченск</v>
      </c>
      <c r="G2962" s="0" t="n">
        <f aca="false">VLOOKUP(C2962,Автомобили!A:F,6,0)</f>
        <v>0</v>
      </c>
      <c r="H2962" s="0" t="n">
        <f aca="false">G2962*(E2962/100)</f>
        <v>0</v>
      </c>
      <c r="I2962" s="0" t="n">
        <f aca="false">IF(F2962=$F$4,H2962,0)</f>
        <v>0</v>
      </c>
    </row>
    <row r="2963" customFormat="false" ht="13.8" hidden="true" customHeight="false" outlineLevel="0" collapsed="false">
      <c r="A2963" s="1" t="n">
        <v>61</v>
      </c>
      <c r="B2963" s="1" t="n">
        <v>2962</v>
      </c>
      <c r="C2963" s="1" t="n">
        <v>4</v>
      </c>
      <c r="D2963" s="4" t="n">
        <v>45200.3815972222</v>
      </c>
      <c r="E2963" s="5" t="n">
        <v>52.9</v>
      </c>
      <c r="F2963" s="0" t="str">
        <f aca="false">VLOOKUP(A2963,Водители!A:F,6,0)</f>
        <v>Белореченск</v>
      </c>
      <c r="G2963" s="0" t="n">
        <f aca="false">VLOOKUP(C2963,Автомобили!A:F,6,0)</f>
        <v>0</v>
      </c>
      <c r="H2963" s="0" t="n">
        <f aca="false">G2963*(E2963/100)</f>
        <v>0</v>
      </c>
      <c r="I2963" s="0" t="n">
        <f aca="false">IF(F2963=$F$4,H2963,0)</f>
        <v>0</v>
      </c>
    </row>
    <row r="2964" customFormat="false" ht="13.8" hidden="true" customHeight="false" outlineLevel="0" collapsed="false">
      <c r="A2964" s="1" t="n">
        <v>55</v>
      </c>
      <c r="B2964" s="1" t="n">
        <v>2963</v>
      </c>
      <c r="C2964" s="1" t="n">
        <v>30</v>
      </c>
      <c r="D2964" s="4" t="n">
        <v>45200.4866203704</v>
      </c>
      <c r="E2964" s="5" t="n">
        <v>43.2</v>
      </c>
      <c r="F2964" s="0" t="str">
        <f aca="false">VLOOKUP(A2964,Водители!A:F,6,0)</f>
        <v>Ставрополь</v>
      </c>
      <c r="G2964" s="0" t="n">
        <f aca="false">VLOOKUP(C2964,Автомобили!A:F,6,0)</f>
        <v>9.4</v>
      </c>
      <c r="H2964" s="0" t="n">
        <f aca="false">G2964*(E2964/100)</f>
        <v>4.0608</v>
      </c>
      <c r="I2964" s="0" t="n">
        <f aca="false">IF(F2964=$F$4,H2964,0)</f>
        <v>0</v>
      </c>
    </row>
    <row r="2965" customFormat="false" ht="13.8" hidden="true" customHeight="false" outlineLevel="0" collapsed="false">
      <c r="A2965" s="1" t="n">
        <v>4</v>
      </c>
      <c r="B2965" s="1" t="n">
        <v>2964</v>
      </c>
      <c r="C2965" s="1" t="n">
        <v>6</v>
      </c>
      <c r="D2965" s="4" t="n">
        <v>45200.6094560185</v>
      </c>
      <c r="E2965" s="5" t="n">
        <v>17</v>
      </c>
      <c r="F2965" s="0" t="str">
        <f aca="false">VLOOKUP(A2965,Водители!A:F,6,0)</f>
        <v>Колпашево</v>
      </c>
      <c r="G2965" s="0" t="n">
        <f aca="false">VLOOKUP(C2965,Автомобили!A:F,6,0)</f>
        <v>13.5</v>
      </c>
      <c r="H2965" s="0" t="n">
        <f aca="false">G2965*(E2965/100)</f>
        <v>2.295</v>
      </c>
      <c r="I2965" s="0" t="n">
        <f aca="false">IF(F2965=$F$4,H2965,0)</f>
        <v>0</v>
      </c>
    </row>
    <row r="2966" customFormat="false" ht="13.8" hidden="true" customHeight="false" outlineLevel="0" collapsed="false">
      <c r="A2966" s="1" t="n">
        <v>4</v>
      </c>
      <c r="B2966" s="1" t="n">
        <v>2965</v>
      </c>
      <c r="C2966" s="1" t="n">
        <v>32</v>
      </c>
      <c r="D2966" s="4" t="n">
        <v>45200.6894212963</v>
      </c>
      <c r="E2966" s="5" t="n">
        <v>32.3</v>
      </c>
      <c r="F2966" s="0" t="str">
        <f aca="false">VLOOKUP(A2966,Водители!A:F,6,0)</f>
        <v>Колпашево</v>
      </c>
      <c r="G2966" s="0" t="n">
        <f aca="false">VLOOKUP(C2966,Автомобили!A:F,6,0)</f>
        <v>0</v>
      </c>
      <c r="H2966" s="0" t="n">
        <f aca="false">G2966*(E2966/100)</f>
        <v>0</v>
      </c>
      <c r="I2966" s="0" t="n">
        <f aca="false">IF(F2966=$F$4,H2966,0)</f>
        <v>0</v>
      </c>
    </row>
    <row r="2967" customFormat="false" ht="13.8" hidden="true" customHeight="false" outlineLevel="0" collapsed="false">
      <c r="A2967" s="1" t="n">
        <v>36</v>
      </c>
      <c r="B2967" s="1" t="n">
        <v>2966</v>
      </c>
      <c r="C2967" s="1" t="n">
        <v>6</v>
      </c>
      <c r="D2967" s="4" t="n">
        <v>45200.79375</v>
      </c>
      <c r="E2967" s="5" t="n">
        <v>50.1</v>
      </c>
      <c r="F2967" s="0" t="str">
        <f aca="false">VLOOKUP(A2967,Водители!A:F,6,0)</f>
        <v>Колпашево</v>
      </c>
      <c r="G2967" s="0" t="n">
        <f aca="false">VLOOKUP(C2967,Автомобили!A:F,6,0)</f>
        <v>13.5</v>
      </c>
      <c r="H2967" s="0" t="n">
        <f aca="false">G2967*(E2967/100)</f>
        <v>6.7635</v>
      </c>
      <c r="I2967" s="0" t="n">
        <f aca="false">IF(F2967=$F$4,H2967,0)</f>
        <v>0</v>
      </c>
    </row>
    <row r="2968" customFormat="false" ht="13.8" hidden="true" customHeight="false" outlineLevel="0" collapsed="false">
      <c r="A2968" s="1" t="n">
        <v>29</v>
      </c>
      <c r="B2968" s="1" t="n">
        <v>2967</v>
      </c>
      <c r="C2968" s="1" t="n">
        <v>6</v>
      </c>
      <c r="D2968" s="4" t="n">
        <v>45201.2386574074</v>
      </c>
      <c r="E2968" s="5" t="n">
        <v>52.3</v>
      </c>
      <c r="F2968" s="0" t="str">
        <f aca="false">VLOOKUP(A2968,Водители!A:F,6,0)</f>
        <v>Колпашево</v>
      </c>
      <c r="G2968" s="0" t="n">
        <f aca="false">VLOOKUP(C2968,Автомобили!A:F,6,0)</f>
        <v>13.5</v>
      </c>
      <c r="H2968" s="0" t="n">
        <f aca="false">G2968*(E2968/100)</f>
        <v>7.0605</v>
      </c>
      <c r="I2968" s="0" t="n">
        <f aca="false">IF(F2968=$F$4,H2968,0)</f>
        <v>0</v>
      </c>
    </row>
    <row r="2969" customFormat="false" ht="13.8" hidden="true" customHeight="false" outlineLevel="0" collapsed="false">
      <c r="A2969" s="1" t="n">
        <v>30</v>
      </c>
      <c r="B2969" s="1" t="n">
        <v>2968</v>
      </c>
      <c r="C2969" s="1" t="n">
        <v>24</v>
      </c>
      <c r="D2969" s="4" t="n">
        <v>45201.2615625</v>
      </c>
      <c r="E2969" s="5" t="n">
        <v>16</v>
      </c>
      <c r="F2969" s="0" t="str">
        <f aca="false">VLOOKUP(A2969,Водители!A:F,6,0)</f>
        <v>Каневская</v>
      </c>
      <c r="G2969" s="0" t="n">
        <f aca="false">VLOOKUP(C2969,Автомобили!A:F,6,0)</f>
        <v>12.4</v>
      </c>
      <c r="H2969" s="0" t="n">
        <f aca="false">G2969*(E2969/100)</f>
        <v>1.984</v>
      </c>
      <c r="I2969" s="0" t="n">
        <f aca="false">IF(F2969=$F$4,H2969,0)</f>
        <v>0</v>
      </c>
    </row>
    <row r="2970" customFormat="false" ht="13.8" hidden="true" customHeight="false" outlineLevel="0" collapsed="false">
      <c r="A2970" s="1" t="n">
        <v>38</v>
      </c>
      <c r="B2970" s="1" t="n">
        <v>2969</v>
      </c>
      <c r="C2970" s="1" t="n">
        <v>35</v>
      </c>
      <c r="D2970" s="4" t="n">
        <v>45201.2630671296</v>
      </c>
      <c r="E2970" s="5" t="n">
        <v>22.9</v>
      </c>
      <c r="F2970" s="0" t="str">
        <f aca="false">VLOOKUP(A2970,Водители!A:F,6,0)</f>
        <v>Чехов</v>
      </c>
      <c r="G2970" s="0" t="n">
        <f aca="false">VLOOKUP(C2970,Автомобили!A:F,6,0)</f>
        <v>12.5</v>
      </c>
      <c r="H2970" s="0" t="n">
        <f aca="false">G2970*(E2970/100)</f>
        <v>2.8625</v>
      </c>
      <c r="I2970" s="0" t="n">
        <f aca="false">IF(F2970=$F$4,H2970,0)</f>
        <v>0</v>
      </c>
    </row>
    <row r="2971" customFormat="false" ht="13.8" hidden="true" customHeight="false" outlineLevel="0" collapsed="false">
      <c r="A2971" s="1" t="n">
        <v>41</v>
      </c>
      <c r="B2971" s="1" t="n">
        <v>2970</v>
      </c>
      <c r="C2971" s="1" t="n">
        <v>40</v>
      </c>
      <c r="D2971" s="4" t="n">
        <v>45201.2932407407</v>
      </c>
      <c r="E2971" s="5" t="n">
        <v>56.4</v>
      </c>
      <c r="F2971" s="0" t="str">
        <f aca="false">VLOOKUP(A2971,Водители!A:F,6,0)</f>
        <v>Ульяновск</v>
      </c>
      <c r="G2971" s="0" t="n">
        <f aca="false">VLOOKUP(C2971,Автомобили!A:F,6,0)</f>
        <v>0</v>
      </c>
      <c r="H2971" s="0" t="n">
        <f aca="false">G2971*(E2971/100)</f>
        <v>0</v>
      </c>
      <c r="I2971" s="0" t="n">
        <f aca="false">IF(F2971=$F$4,H2971,0)</f>
        <v>0</v>
      </c>
    </row>
    <row r="2972" customFormat="false" ht="13.8" hidden="true" customHeight="false" outlineLevel="0" collapsed="false">
      <c r="A2972" s="1" t="n">
        <v>47</v>
      </c>
      <c r="B2972" s="1" t="n">
        <v>2971</v>
      </c>
      <c r="C2972" s="1" t="n">
        <v>20</v>
      </c>
      <c r="D2972" s="4" t="n">
        <v>45201.304212963</v>
      </c>
      <c r="E2972" s="5" t="n">
        <v>47.7</v>
      </c>
      <c r="F2972" s="0" t="str">
        <f aca="false">VLOOKUP(A2972,Водители!A:F,6,0)</f>
        <v>Ставрополь</v>
      </c>
      <c r="G2972" s="0" t="n">
        <f aca="false">VLOOKUP(C2972,Автомобили!A:F,6,0)</f>
        <v>13.4</v>
      </c>
      <c r="H2972" s="0" t="n">
        <f aca="false">G2972*(E2972/100)</f>
        <v>6.3918</v>
      </c>
      <c r="I2972" s="0" t="n">
        <f aca="false">IF(F2972=$F$4,H2972,0)</f>
        <v>0</v>
      </c>
    </row>
    <row r="2973" customFormat="false" ht="13.8" hidden="true" customHeight="false" outlineLevel="0" collapsed="false">
      <c r="A2973" s="1" t="n">
        <v>27</v>
      </c>
      <c r="B2973" s="1" t="n">
        <v>2972</v>
      </c>
      <c r="C2973" s="1" t="n">
        <v>2</v>
      </c>
      <c r="D2973" s="4" t="n">
        <v>45201.3241203704</v>
      </c>
      <c r="E2973" s="5" t="n">
        <v>32.1</v>
      </c>
      <c r="F2973" s="0" t="str">
        <f aca="false">VLOOKUP(A2973,Водители!A:F,6,0)</f>
        <v>Белореченск</v>
      </c>
      <c r="G2973" s="0" t="n">
        <f aca="false">VLOOKUP(C2973,Автомобили!A:F,6,0)</f>
        <v>14</v>
      </c>
      <c r="H2973" s="0" t="n">
        <f aca="false">G2973*(E2973/100)</f>
        <v>4.494</v>
      </c>
      <c r="I2973" s="0" t="n">
        <f aca="false">IF(F2973=$F$4,H2973,0)</f>
        <v>0</v>
      </c>
    </row>
    <row r="2974" customFormat="false" ht="13.8" hidden="true" customHeight="false" outlineLevel="0" collapsed="false">
      <c r="A2974" s="1" t="n">
        <v>13</v>
      </c>
      <c r="B2974" s="1" t="n">
        <v>2973</v>
      </c>
      <c r="C2974" s="1" t="n">
        <v>17</v>
      </c>
      <c r="D2974" s="4" t="n">
        <v>45201.3274652778</v>
      </c>
      <c r="E2974" s="5" t="n">
        <v>29.4</v>
      </c>
      <c r="F2974" s="0" t="str">
        <f aca="false">VLOOKUP(A2974,Водители!A:F,6,0)</f>
        <v>Белореченск</v>
      </c>
      <c r="G2974" s="0" t="n">
        <f aca="false">VLOOKUP(C2974,Автомобили!A:F,6,0)</f>
        <v>12</v>
      </c>
      <c r="H2974" s="0" t="n">
        <f aca="false">G2974*(E2974/100)</f>
        <v>3.528</v>
      </c>
      <c r="I2974" s="0" t="n">
        <f aca="false">IF(F2974=$F$4,H2974,0)</f>
        <v>0</v>
      </c>
    </row>
    <row r="2975" customFormat="false" ht="13.8" hidden="true" customHeight="false" outlineLevel="0" collapsed="false">
      <c r="A2975" s="1" t="n">
        <v>7</v>
      </c>
      <c r="B2975" s="1" t="n">
        <v>2974</v>
      </c>
      <c r="C2975" s="1" t="n">
        <v>16</v>
      </c>
      <c r="D2975" s="4" t="n">
        <v>45201.3951273148</v>
      </c>
      <c r="E2975" s="5" t="n">
        <v>12.6</v>
      </c>
      <c r="F2975" s="0" t="str">
        <f aca="false">VLOOKUP(A2975,Водители!A:F,6,0)</f>
        <v>Бодайбо</v>
      </c>
      <c r="G2975" s="0" t="n">
        <f aca="false">VLOOKUP(C2975,Автомобили!A:F,6,0)</f>
        <v>10</v>
      </c>
      <c r="H2975" s="0" t="n">
        <f aca="false">G2975*(E2975/100)</f>
        <v>1.26</v>
      </c>
      <c r="I2975" s="0" t="n">
        <f aca="false">IF(F2975=$F$4,H2975,0)</f>
        <v>0</v>
      </c>
    </row>
    <row r="2976" customFormat="false" ht="13.8" hidden="true" customHeight="false" outlineLevel="0" collapsed="false">
      <c r="A2976" s="1" t="n">
        <v>54</v>
      </c>
      <c r="B2976" s="1" t="n">
        <v>2975</v>
      </c>
      <c r="C2976" s="1" t="n">
        <v>11</v>
      </c>
      <c r="D2976" s="4" t="n">
        <v>45201.4065740741</v>
      </c>
      <c r="E2976" s="5" t="n">
        <v>35.6</v>
      </c>
      <c r="F2976" s="0" t="str">
        <f aca="false">VLOOKUP(A2976,Водители!A:F,6,0)</f>
        <v>Ульяновск</v>
      </c>
      <c r="G2976" s="0" t="n">
        <f aca="false">VLOOKUP(C2976,Автомобили!A:F,6,0)</f>
        <v>0</v>
      </c>
      <c r="H2976" s="0" t="n">
        <f aca="false">G2976*(E2976/100)</f>
        <v>0</v>
      </c>
      <c r="I2976" s="0" t="n">
        <f aca="false">IF(F2976=$F$4,H2976,0)</f>
        <v>0</v>
      </c>
    </row>
    <row r="2977" customFormat="false" ht="13.8" hidden="true" customHeight="false" outlineLevel="0" collapsed="false">
      <c r="A2977" s="1" t="n">
        <v>15</v>
      </c>
      <c r="B2977" s="1" t="n">
        <v>2976</v>
      </c>
      <c r="C2977" s="1" t="n">
        <v>19</v>
      </c>
      <c r="D2977" s="4" t="n">
        <v>45201.4185532407</v>
      </c>
      <c r="E2977" s="5" t="n">
        <v>36.7</v>
      </c>
      <c r="F2977" s="0" t="str">
        <f aca="false">VLOOKUP(A2977,Водители!A:F,6,0)</f>
        <v>Чехов</v>
      </c>
      <c r="G2977" s="0" t="n">
        <f aca="false">VLOOKUP(C2977,Автомобили!A:F,6,0)</f>
        <v>14.6</v>
      </c>
      <c r="H2977" s="0" t="n">
        <f aca="false">G2977*(E2977/100)</f>
        <v>5.3582</v>
      </c>
      <c r="I2977" s="0" t="n">
        <f aca="false">IF(F2977=$F$4,H2977,0)</f>
        <v>0</v>
      </c>
    </row>
    <row r="2978" customFormat="false" ht="13.8" hidden="true" customHeight="false" outlineLevel="0" collapsed="false">
      <c r="A2978" s="1" t="n">
        <v>4</v>
      </c>
      <c r="B2978" s="1" t="n">
        <v>2977</v>
      </c>
      <c r="C2978" s="1" t="n">
        <v>6</v>
      </c>
      <c r="D2978" s="4" t="n">
        <v>45201.4697569445</v>
      </c>
      <c r="E2978" s="5" t="n">
        <v>14.9</v>
      </c>
      <c r="F2978" s="0" t="str">
        <f aca="false">VLOOKUP(A2978,Водители!A:F,6,0)</f>
        <v>Колпашево</v>
      </c>
      <c r="G2978" s="0" t="n">
        <f aca="false">VLOOKUP(C2978,Автомобили!A:F,6,0)</f>
        <v>13.5</v>
      </c>
      <c r="H2978" s="0" t="n">
        <f aca="false">G2978*(E2978/100)</f>
        <v>2.0115</v>
      </c>
      <c r="I2978" s="0" t="n">
        <f aca="false">IF(F2978=$F$4,H2978,0)</f>
        <v>0</v>
      </c>
    </row>
    <row r="2979" customFormat="false" ht="13.8" hidden="true" customHeight="false" outlineLevel="0" collapsed="false">
      <c r="A2979" s="1" t="n">
        <v>47</v>
      </c>
      <c r="B2979" s="1" t="n">
        <v>2978</v>
      </c>
      <c r="C2979" s="1" t="n">
        <v>27</v>
      </c>
      <c r="D2979" s="4" t="n">
        <v>45201.5957523148</v>
      </c>
      <c r="E2979" s="5" t="n">
        <v>10.8</v>
      </c>
      <c r="F2979" s="0" t="str">
        <f aca="false">VLOOKUP(A2979,Водители!A:F,6,0)</f>
        <v>Ставрополь</v>
      </c>
      <c r="G2979" s="0" t="n">
        <f aca="false">VLOOKUP(C2979,Автомобили!A:F,6,0)</f>
        <v>0</v>
      </c>
      <c r="H2979" s="0" t="n">
        <f aca="false">G2979*(E2979/100)</f>
        <v>0</v>
      </c>
      <c r="I2979" s="0" t="n">
        <f aca="false">IF(F2979=$F$4,H2979,0)</f>
        <v>0</v>
      </c>
    </row>
    <row r="2980" customFormat="false" ht="13.8" hidden="true" customHeight="false" outlineLevel="0" collapsed="false">
      <c r="A2980" s="1" t="n">
        <v>5</v>
      </c>
      <c r="B2980" s="1" t="n">
        <v>2979</v>
      </c>
      <c r="C2980" s="1" t="n">
        <v>5</v>
      </c>
      <c r="D2980" s="4" t="n">
        <v>45201.6171643519</v>
      </c>
      <c r="E2980" s="5" t="n">
        <v>55.5</v>
      </c>
      <c r="F2980" s="0" t="str">
        <f aca="false">VLOOKUP(A2980,Водители!A:F,6,0)</f>
        <v>Каневская</v>
      </c>
      <c r="G2980" s="0" t="n">
        <f aca="false">VLOOKUP(C2980,Автомобили!A:F,6,0)</f>
        <v>12.9</v>
      </c>
      <c r="H2980" s="0" t="n">
        <f aca="false">G2980*(E2980/100)</f>
        <v>7.1595</v>
      </c>
      <c r="I2980" s="0" t="n">
        <f aca="false">IF(F2980=$F$4,H2980,0)</f>
        <v>0</v>
      </c>
    </row>
    <row r="2981" customFormat="false" ht="13.8" hidden="true" customHeight="false" outlineLevel="0" collapsed="false">
      <c r="A2981" s="1" t="n">
        <v>36</v>
      </c>
      <c r="B2981" s="1" t="n">
        <v>2980</v>
      </c>
      <c r="C2981" s="1" t="n">
        <v>6</v>
      </c>
      <c r="D2981" s="4" t="n">
        <v>45201.619375</v>
      </c>
      <c r="E2981" s="5" t="n">
        <v>43.5</v>
      </c>
      <c r="F2981" s="0" t="str">
        <f aca="false">VLOOKUP(A2981,Водители!A:F,6,0)</f>
        <v>Колпашево</v>
      </c>
      <c r="G2981" s="0" t="n">
        <f aca="false">VLOOKUP(C2981,Автомобили!A:F,6,0)</f>
        <v>13.5</v>
      </c>
      <c r="H2981" s="0" t="n">
        <f aca="false">G2981*(E2981/100)</f>
        <v>5.8725</v>
      </c>
      <c r="I2981" s="0" t="n">
        <f aca="false">IF(F2981=$F$4,H2981,0)</f>
        <v>0</v>
      </c>
    </row>
    <row r="2982" customFormat="false" ht="13.8" hidden="true" customHeight="false" outlineLevel="0" collapsed="false">
      <c r="A2982" s="1" t="n">
        <v>4</v>
      </c>
      <c r="B2982" s="1" t="n">
        <v>2981</v>
      </c>
      <c r="C2982" s="1" t="n">
        <v>32</v>
      </c>
      <c r="D2982" s="4" t="n">
        <v>45201.7043634259</v>
      </c>
      <c r="E2982" s="5" t="n">
        <v>42.3</v>
      </c>
      <c r="F2982" s="0" t="str">
        <f aca="false">VLOOKUP(A2982,Водители!A:F,6,0)</f>
        <v>Колпашево</v>
      </c>
      <c r="G2982" s="0" t="n">
        <f aca="false">VLOOKUP(C2982,Автомобили!A:F,6,0)</f>
        <v>0</v>
      </c>
      <c r="H2982" s="0" t="n">
        <f aca="false">G2982*(E2982/100)</f>
        <v>0</v>
      </c>
      <c r="I2982" s="0" t="n">
        <f aca="false">IF(F2982=$F$4,H2982,0)</f>
        <v>0</v>
      </c>
    </row>
    <row r="2983" customFormat="false" ht="13.8" hidden="true" customHeight="false" outlineLevel="0" collapsed="false">
      <c r="A2983" s="1" t="n">
        <v>62</v>
      </c>
      <c r="B2983" s="1" t="n">
        <v>2982</v>
      </c>
      <c r="C2983" s="1" t="n">
        <v>41</v>
      </c>
      <c r="D2983" s="4" t="n">
        <v>45201.7100231481</v>
      </c>
      <c r="E2983" s="5" t="n">
        <v>20.9</v>
      </c>
      <c r="F2983" s="0" t="str">
        <f aca="false">VLOOKUP(A2983,Водители!A:F,6,0)</f>
        <v>Чехов</v>
      </c>
      <c r="G2983" s="0" t="n">
        <f aca="false">VLOOKUP(C2983,Автомобили!A:F,6,0)</f>
        <v>11.4</v>
      </c>
      <c r="H2983" s="0" t="n">
        <f aca="false">G2983*(E2983/100)</f>
        <v>2.3826</v>
      </c>
      <c r="I2983" s="0" t="n">
        <f aca="false">IF(F2983=$F$4,H2983,0)</f>
        <v>0</v>
      </c>
    </row>
    <row r="2984" customFormat="false" ht="13.8" hidden="true" customHeight="false" outlineLevel="0" collapsed="false">
      <c r="A2984" s="1" t="n">
        <v>49</v>
      </c>
      <c r="B2984" s="1" t="n">
        <v>2983</v>
      </c>
      <c r="C2984" s="1" t="n">
        <v>29</v>
      </c>
      <c r="D2984" s="4" t="n">
        <v>45201.7405671296</v>
      </c>
      <c r="E2984" s="5" t="n">
        <v>55.5</v>
      </c>
      <c r="F2984" s="0" t="str">
        <f aca="false">VLOOKUP(A2984,Водители!A:F,6,0)</f>
        <v>Ставрополь</v>
      </c>
      <c r="G2984" s="0" t="n">
        <f aca="false">VLOOKUP(C2984,Автомобили!A:F,6,0)</f>
        <v>0</v>
      </c>
      <c r="H2984" s="0" t="n">
        <f aca="false">G2984*(E2984/100)</f>
        <v>0</v>
      </c>
      <c r="I2984" s="0" t="n">
        <f aca="false">IF(F2984=$F$4,H2984,0)</f>
        <v>0</v>
      </c>
    </row>
    <row r="2985" customFormat="false" ht="13.8" hidden="true" customHeight="false" outlineLevel="0" collapsed="false">
      <c r="A2985" s="1" t="n">
        <v>50</v>
      </c>
      <c r="B2985" s="1" t="n">
        <v>2984</v>
      </c>
      <c r="C2985" s="1" t="n">
        <v>2</v>
      </c>
      <c r="D2985" s="4" t="n">
        <v>45201.7505439815</v>
      </c>
      <c r="E2985" s="5" t="n">
        <v>22.9</v>
      </c>
      <c r="F2985" s="0" t="str">
        <f aca="false">VLOOKUP(A2985,Водители!A:F,6,0)</f>
        <v>Белореченск</v>
      </c>
      <c r="G2985" s="0" t="n">
        <f aca="false">VLOOKUP(C2985,Автомобили!A:F,6,0)</f>
        <v>14</v>
      </c>
      <c r="H2985" s="0" t="n">
        <f aca="false">G2985*(E2985/100)</f>
        <v>3.206</v>
      </c>
      <c r="I2985" s="0" t="n">
        <f aca="false">IF(F2985=$F$4,H2985,0)</f>
        <v>0</v>
      </c>
    </row>
    <row r="2986" customFormat="false" ht="13.8" hidden="true" customHeight="false" outlineLevel="0" collapsed="false">
      <c r="A2986" s="1" t="n">
        <v>29</v>
      </c>
      <c r="B2986" s="1" t="n">
        <v>2985</v>
      </c>
      <c r="C2986" s="1" t="n">
        <v>32</v>
      </c>
      <c r="D2986" s="4" t="n">
        <v>45201.7550347222</v>
      </c>
      <c r="E2986" s="5" t="n">
        <v>58.6</v>
      </c>
      <c r="F2986" s="0" t="str">
        <f aca="false">VLOOKUP(A2986,Водители!A:F,6,0)</f>
        <v>Колпашево</v>
      </c>
      <c r="G2986" s="0" t="n">
        <f aca="false">VLOOKUP(C2986,Автомобили!A:F,6,0)</f>
        <v>0</v>
      </c>
      <c r="H2986" s="0" t="n">
        <f aca="false">G2986*(E2986/100)</f>
        <v>0</v>
      </c>
      <c r="I2986" s="0" t="n">
        <f aca="false">IF(F2986=$F$4,H2986,0)</f>
        <v>0</v>
      </c>
    </row>
    <row r="2987" customFormat="false" ht="13.8" hidden="true" customHeight="false" outlineLevel="0" collapsed="false">
      <c r="A2987" s="1" t="n">
        <v>47</v>
      </c>
      <c r="B2987" s="1" t="n">
        <v>2986</v>
      </c>
      <c r="C2987" s="1" t="n">
        <v>29</v>
      </c>
      <c r="D2987" s="4" t="n">
        <v>45201.7803587963</v>
      </c>
      <c r="E2987" s="5" t="n">
        <v>23.8</v>
      </c>
      <c r="F2987" s="0" t="str">
        <f aca="false">VLOOKUP(A2987,Водители!A:F,6,0)</f>
        <v>Ставрополь</v>
      </c>
      <c r="G2987" s="0" t="n">
        <f aca="false">VLOOKUP(C2987,Автомобили!A:F,6,0)</f>
        <v>0</v>
      </c>
      <c r="H2987" s="0" t="n">
        <f aca="false">G2987*(E2987/100)</f>
        <v>0</v>
      </c>
      <c r="I2987" s="0" t="n">
        <f aca="false">IF(F2987=$F$4,H2987,0)</f>
        <v>0</v>
      </c>
    </row>
    <row r="2988" customFormat="false" ht="13.8" hidden="true" customHeight="false" outlineLevel="0" collapsed="false">
      <c r="A2988" s="1" t="n">
        <v>34</v>
      </c>
      <c r="B2988" s="1" t="n">
        <v>2987</v>
      </c>
      <c r="C2988" s="1" t="n">
        <v>6</v>
      </c>
      <c r="D2988" s="4" t="n">
        <v>45201.8178009259</v>
      </c>
      <c r="E2988" s="5" t="n">
        <v>59.2</v>
      </c>
      <c r="F2988" s="0" t="str">
        <f aca="false">VLOOKUP(A2988,Водители!A:F,6,0)</f>
        <v>Колпашево</v>
      </c>
      <c r="G2988" s="0" t="n">
        <f aca="false">VLOOKUP(C2988,Автомобили!A:F,6,0)</f>
        <v>13.5</v>
      </c>
      <c r="H2988" s="0" t="n">
        <f aca="false">G2988*(E2988/100)</f>
        <v>7.992</v>
      </c>
      <c r="I2988" s="0" t="n">
        <f aca="false">IF(F2988=$F$4,H2988,0)</f>
        <v>0</v>
      </c>
    </row>
    <row r="2989" customFormat="false" ht="13.8" hidden="true" customHeight="false" outlineLevel="0" collapsed="false">
      <c r="A2989" s="1" t="n">
        <v>38</v>
      </c>
      <c r="B2989" s="1" t="n">
        <v>2988</v>
      </c>
      <c r="C2989" s="1" t="n">
        <v>38</v>
      </c>
      <c r="D2989" s="4" t="n">
        <v>45201.8496875</v>
      </c>
      <c r="E2989" s="5" t="n">
        <v>38.1</v>
      </c>
      <c r="F2989" s="0" t="str">
        <f aca="false">VLOOKUP(A2989,Водители!A:F,6,0)</f>
        <v>Чехов</v>
      </c>
      <c r="G2989" s="0" t="n">
        <f aca="false">VLOOKUP(C2989,Автомобили!A:F,6,0)</f>
        <v>11.8</v>
      </c>
      <c r="H2989" s="0" t="n">
        <f aca="false">G2989*(E2989/100)</f>
        <v>4.4958</v>
      </c>
      <c r="I2989" s="0" t="n">
        <f aca="false">IF(F2989=$F$4,H2989,0)</f>
        <v>0</v>
      </c>
    </row>
    <row r="2990" customFormat="false" ht="13.8" hidden="true" customHeight="false" outlineLevel="0" collapsed="false">
      <c r="A2990" s="1" t="n">
        <v>15</v>
      </c>
      <c r="B2990" s="1" t="n">
        <v>2989</v>
      </c>
      <c r="C2990" s="1" t="n">
        <v>21</v>
      </c>
      <c r="D2990" s="4" t="n">
        <v>45202.024837963</v>
      </c>
      <c r="E2990" s="5" t="n">
        <v>47.3</v>
      </c>
      <c r="F2990" s="0" t="str">
        <f aca="false">VLOOKUP(A2990,Водители!A:F,6,0)</f>
        <v>Чехов</v>
      </c>
      <c r="G2990" s="0" t="n">
        <f aca="false">VLOOKUP(C2990,Автомобили!A:F,6,0)</f>
        <v>0</v>
      </c>
      <c r="H2990" s="0" t="n">
        <f aca="false">G2990*(E2990/100)</f>
        <v>0</v>
      </c>
      <c r="I2990" s="0" t="n">
        <f aca="false">IF(F2990=$F$4,H2990,0)</f>
        <v>0</v>
      </c>
    </row>
    <row r="2991" customFormat="false" ht="13.8" hidden="true" customHeight="false" outlineLevel="0" collapsed="false">
      <c r="A2991" s="1" t="n">
        <v>20</v>
      </c>
      <c r="B2991" s="1" t="n">
        <v>2990</v>
      </c>
      <c r="C2991" s="1" t="n">
        <v>21</v>
      </c>
      <c r="D2991" s="4" t="n">
        <v>45202.0365972222</v>
      </c>
      <c r="E2991" s="5" t="n">
        <v>42.7</v>
      </c>
      <c r="F2991" s="0" t="str">
        <f aca="false">VLOOKUP(A2991,Водители!A:F,6,0)</f>
        <v>Чехов</v>
      </c>
      <c r="G2991" s="0" t="n">
        <f aca="false">VLOOKUP(C2991,Автомобили!A:F,6,0)</f>
        <v>0</v>
      </c>
      <c r="H2991" s="0" t="n">
        <f aca="false">G2991*(E2991/100)</f>
        <v>0</v>
      </c>
      <c r="I2991" s="0" t="n">
        <f aca="false">IF(F2991=$F$4,H2991,0)</f>
        <v>0</v>
      </c>
    </row>
    <row r="2992" customFormat="false" ht="13.8" hidden="true" customHeight="false" outlineLevel="0" collapsed="false">
      <c r="A2992" s="1" t="n">
        <v>42</v>
      </c>
      <c r="B2992" s="1" t="n">
        <v>2991</v>
      </c>
      <c r="C2992" s="1" t="n">
        <v>25</v>
      </c>
      <c r="D2992" s="4" t="n">
        <v>45202.0520717593</v>
      </c>
      <c r="E2992" s="5" t="n">
        <v>36.8</v>
      </c>
      <c r="F2992" s="0" t="str">
        <f aca="false">VLOOKUP(A2992,Водители!A:F,6,0)</f>
        <v>Бодайбо</v>
      </c>
      <c r="G2992" s="0" t="n">
        <f aca="false">VLOOKUP(C2992,Автомобили!A:F,6,0)</f>
        <v>9.8</v>
      </c>
      <c r="H2992" s="0" t="n">
        <f aca="false">G2992*(E2992/100)</f>
        <v>3.6064</v>
      </c>
      <c r="I2992" s="0" t="n">
        <f aca="false">IF(F2992=$F$4,H2992,0)</f>
        <v>0</v>
      </c>
    </row>
    <row r="2993" customFormat="false" ht="13.8" hidden="true" customHeight="false" outlineLevel="0" collapsed="false">
      <c r="A2993" s="1" t="n">
        <v>6</v>
      </c>
      <c r="B2993" s="1" t="n">
        <v>2992</v>
      </c>
      <c r="C2993" s="1" t="n">
        <v>6</v>
      </c>
      <c r="D2993" s="4" t="n">
        <v>45202.1492824074</v>
      </c>
      <c r="E2993" s="5" t="n">
        <v>48.5</v>
      </c>
      <c r="F2993" s="0" t="str">
        <f aca="false">VLOOKUP(A2993,Водители!A:F,6,0)</f>
        <v>Колпашево</v>
      </c>
      <c r="G2993" s="0" t="n">
        <f aca="false">VLOOKUP(C2993,Автомобили!A:F,6,0)</f>
        <v>13.5</v>
      </c>
      <c r="H2993" s="0" t="n">
        <f aca="false">G2993*(E2993/100)</f>
        <v>6.5475</v>
      </c>
      <c r="I2993" s="0" t="n">
        <f aca="false">IF(F2993=$F$4,H2993,0)</f>
        <v>0</v>
      </c>
    </row>
    <row r="2994" customFormat="false" ht="13.8" hidden="true" customHeight="false" outlineLevel="0" collapsed="false">
      <c r="A2994" s="1" t="n">
        <v>27</v>
      </c>
      <c r="B2994" s="1" t="n">
        <v>2993</v>
      </c>
      <c r="C2994" s="1" t="n">
        <v>9</v>
      </c>
      <c r="D2994" s="4" t="n">
        <v>45202.2593055556</v>
      </c>
      <c r="E2994" s="5" t="n">
        <v>53.8</v>
      </c>
      <c r="F2994" s="0" t="str">
        <f aca="false">VLOOKUP(A2994,Водители!A:F,6,0)</f>
        <v>Белореченск</v>
      </c>
      <c r="G2994" s="0" t="n">
        <f aca="false">VLOOKUP(C2994,Автомобили!A:F,6,0)</f>
        <v>15.9</v>
      </c>
      <c r="H2994" s="0" t="n">
        <f aca="false">G2994*(E2994/100)</f>
        <v>8.5542</v>
      </c>
      <c r="I2994" s="0" t="n">
        <f aca="false">IF(F2994=$F$4,H2994,0)</f>
        <v>0</v>
      </c>
    </row>
    <row r="2995" customFormat="false" ht="13.8" hidden="true" customHeight="false" outlineLevel="0" collapsed="false">
      <c r="A2995" s="1" t="n">
        <v>9</v>
      </c>
      <c r="B2995" s="1" t="n">
        <v>2994</v>
      </c>
      <c r="C2995" s="1" t="n">
        <v>20</v>
      </c>
      <c r="D2995" s="4" t="n">
        <v>45202.2607638889</v>
      </c>
      <c r="E2995" s="5" t="n">
        <v>53.2</v>
      </c>
      <c r="F2995" s="0" t="str">
        <f aca="false">VLOOKUP(A2995,Водители!A:F,6,0)</f>
        <v>Ставрополь</v>
      </c>
      <c r="G2995" s="0" t="n">
        <f aca="false">VLOOKUP(C2995,Автомобили!A:F,6,0)</f>
        <v>13.4</v>
      </c>
      <c r="H2995" s="0" t="n">
        <f aca="false">G2995*(E2995/100)</f>
        <v>7.1288</v>
      </c>
      <c r="I2995" s="0" t="n">
        <f aca="false">IF(F2995=$F$4,H2995,0)</f>
        <v>0</v>
      </c>
    </row>
    <row r="2996" customFormat="false" ht="13.8" hidden="true" customHeight="false" outlineLevel="0" collapsed="false">
      <c r="A2996" s="1" t="n">
        <v>41</v>
      </c>
      <c r="B2996" s="1" t="n">
        <v>2995</v>
      </c>
      <c r="C2996" s="1" t="n">
        <v>40</v>
      </c>
      <c r="D2996" s="4" t="n">
        <v>45202.3072106482</v>
      </c>
      <c r="E2996" s="5" t="n">
        <v>51.9</v>
      </c>
      <c r="F2996" s="0" t="str">
        <f aca="false">VLOOKUP(A2996,Водители!A:F,6,0)</f>
        <v>Ульяновск</v>
      </c>
      <c r="G2996" s="0" t="n">
        <f aca="false">VLOOKUP(C2996,Автомобили!A:F,6,0)</f>
        <v>0</v>
      </c>
      <c r="H2996" s="0" t="n">
        <f aca="false">G2996*(E2996/100)</f>
        <v>0</v>
      </c>
      <c r="I2996" s="0" t="n">
        <f aca="false">IF(F2996=$F$4,H2996,0)</f>
        <v>0</v>
      </c>
    </row>
    <row r="2997" customFormat="false" ht="13.8" hidden="true" customHeight="false" outlineLevel="0" collapsed="false">
      <c r="A2997" s="1" t="n">
        <v>35</v>
      </c>
      <c r="B2997" s="1" t="n">
        <v>2996</v>
      </c>
      <c r="C2997" s="1" t="n">
        <v>5</v>
      </c>
      <c r="D2997" s="4" t="n">
        <v>45202.3114930556</v>
      </c>
      <c r="E2997" s="5" t="n">
        <v>14.7</v>
      </c>
      <c r="F2997" s="0" t="str">
        <f aca="false">VLOOKUP(A2997,Водители!A:F,6,0)</f>
        <v>Каневская</v>
      </c>
      <c r="G2997" s="0" t="n">
        <f aca="false">VLOOKUP(C2997,Автомобили!A:F,6,0)</f>
        <v>12.9</v>
      </c>
      <c r="H2997" s="0" t="n">
        <f aca="false">G2997*(E2997/100)</f>
        <v>1.8963</v>
      </c>
      <c r="I2997" s="0" t="n">
        <f aca="false">IF(F2997=$F$4,H2997,0)</f>
        <v>0</v>
      </c>
    </row>
    <row r="2998" customFormat="false" ht="13.8" hidden="true" customHeight="false" outlineLevel="0" collapsed="false">
      <c r="A2998" s="1" t="n">
        <v>52</v>
      </c>
      <c r="B2998" s="1" t="n">
        <v>2997</v>
      </c>
      <c r="C2998" s="1" t="n">
        <v>2</v>
      </c>
      <c r="D2998" s="4" t="n">
        <v>45202.3662615741</v>
      </c>
      <c r="E2998" s="5" t="n">
        <v>49.3</v>
      </c>
      <c r="F2998" s="0" t="str">
        <f aca="false">VLOOKUP(A2998,Водители!A:F,6,0)</f>
        <v>Белореченск</v>
      </c>
      <c r="G2998" s="0" t="n">
        <f aca="false">VLOOKUP(C2998,Автомобили!A:F,6,0)</f>
        <v>14</v>
      </c>
      <c r="H2998" s="0" t="n">
        <f aca="false">G2998*(E2998/100)</f>
        <v>6.902</v>
      </c>
      <c r="I2998" s="0" t="n">
        <f aca="false">IF(F2998=$F$4,H2998,0)</f>
        <v>0</v>
      </c>
    </row>
    <row r="2999" customFormat="false" ht="13.8" hidden="true" customHeight="false" outlineLevel="0" collapsed="false">
      <c r="A2999" s="1" t="n">
        <v>14</v>
      </c>
      <c r="B2999" s="1" t="n">
        <v>2998</v>
      </c>
      <c r="C2999" s="1" t="n">
        <v>14</v>
      </c>
      <c r="D2999" s="4" t="n">
        <v>45202.375462963</v>
      </c>
      <c r="E2999" s="5" t="n">
        <v>59</v>
      </c>
      <c r="F2999" s="0" t="str">
        <f aca="false">VLOOKUP(A2999,Водители!A:F,6,0)</f>
        <v>Чехов</v>
      </c>
      <c r="G2999" s="0" t="n">
        <f aca="false">VLOOKUP(C2999,Автомобили!A:F,6,0)</f>
        <v>0</v>
      </c>
      <c r="H2999" s="0" t="n">
        <f aca="false">G2999*(E2999/100)</f>
        <v>0</v>
      </c>
      <c r="I2999" s="0" t="n">
        <f aca="false">IF(F2999=$F$4,H2999,0)</f>
        <v>0</v>
      </c>
    </row>
    <row r="3000" customFormat="false" ht="13.8" hidden="true" customHeight="false" outlineLevel="0" collapsed="false">
      <c r="A3000" s="1" t="n">
        <v>4</v>
      </c>
      <c r="B3000" s="1" t="n">
        <v>2999</v>
      </c>
      <c r="C3000" s="1" t="n">
        <v>32</v>
      </c>
      <c r="D3000" s="4" t="n">
        <v>45202.3907060185</v>
      </c>
      <c r="E3000" s="5" t="n">
        <v>36.5</v>
      </c>
      <c r="F3000" s="0" t="str">
        <f aca="false">VLOOKUP(A3000,Водители!A:F,6,0)</f>
        <v>Колпашево</v>
      </c>
      <c r="G3000" s="0" t="n">
        <f aca="false">VLOOKUP(C3000,Автомобили!A:F,6,0)</f>
        <v>0</v>
      </c>
      <c r="H3000" s="0" t="n">
        <f aca="false">G3000*(E3000/100)</f>
        <v>0</v>
      </c>
      <c r="I3000" s="0" t="n">
        <f aca="false">IF(F3000=$F$4,H3000,0)</f>
        <v>0</v>
      </c>
    </row>
    <row r="3001" customFormat="false" ht="13.8" hidden="true" customHeight="false" outlineLevel="0" collapsed="false">
      <c r="A3001" s="1" t="n">
        <v>62</v>
      </c>
      <c r="B3001" s="1" t="n">
        <v>3000</v>
      </c>
      <c r="C3001" s="1" t="n">
        <v>10</v>
      </c>
      <c r="D3001" s="4" t="n">
        <v>45202.4400694444</v>
      </c>
      <c r="E3001" s="5" t="n">
        <v>53.3</v>
      </c>
      <c r="F3001" s="0" t="str">
        <f aca="false">VLOOKUP(A3001,Водители!A:F,6,0)</f>
        <v>Чехов</v>
      </c>
      <c r="G3001" s="0" t="n">
        <f aca="false">VLOOKUP(C3001,Автомобили!A:F,6,0)</f>
        <v>15.6</v>
      </c>
      <c r="H3001" s="0" t="n">
        <f aca="false">G3001*(E3001/100)</f>
        <v>8.3148</v>
      </c>
      <c r="I3001" s="0" t="n">
        <f aca="false">IF(F3001=$F$4,H3001,0)</f>
        <v>0</v>
      </c>
    </row>
    <row r="3002" customFormat="false" ht="13.8" hidden="true" customHeight="false" outlineLevel="0" collapsed="false">
      <c r="A3002" s="1" t="n">
        <v>55</v>
      </c>
      <c r="B3002" s="1" t="n">
        <v>3001</v>
      </c>
      <c r="C3002" s="1" t="n">
        <v>20</v>
      </c>
      <c r="D3002" s="4" t="n">
        <v>45202.4551273148</v>
      </c>
      <c r="E3002" s="5" t="n">
        <v>46.2</v>
      </c>
      <c r="F3002" s="0" t="str">
        <f aca="false">VLOOKUP(A3002,Водители!A:F,6,0)</f>
        <v>Ставрополь</v>
      </c>
      <c r="G3002" s="0" t="n">
        <f aca="false">VLOOKUP(C3002,Автомобили!A:F,6,0)</f>
        <v>13.4</v>
      </c>
      <c r="H3002" s="0" t="n">
        <f aca="false">G3002*(E3002/100)</f>
        <v>6.1908</v>
      </c>
      <c r="I3002" s="0" t="n">
        <f aca="false">IF(F3002=$F$4,H3002,0)</f>
        <v>0</v>
      </c>
    </row>
    <row r="3003" customFormat="false" ht="13.8" hidden="true" customHeight="false" outlineLevel="0" collapsed="false">
      <c r="A3003" s="1" t="n">
        <v>34</v>
      </c>
      <c r="B3003" s="1" t="n">
        <v>3002</v>
      </c>
      <c r="C3003" s="1" t="n">
        <v>32</v>
      </c>
      <c r="D3003" s="4" t="n">
        <v>45202.4899537037</v>
      </c>
      <c r="E3003" s="5" t="n">
        <v>2.8</v>
      </c>
      <c r="F3003" s="0" t="str">
        <f aca="false">VLOOKUP(A3003,Водители!A:F,6,0)</f>
        <v>Колпашево</v>
      </c>
      <c r="G3003" s="0" t="n">
        <f aca="false">VLOOKUP(C3003,Автомобили!A:F,6,0)</f>
        <v>0</v>
      </c>
      <c r="H3003" s="0" t="n">
        <f aca="false">G3003*(E3003/100)</f>
        <v>0</v>
      </c>
      <c r="I3003" s="0" t="n">
        <f aca="false">IF(F3003=$F$4,H3003,0)</f>
        <v>0</v>
      </c>
    </row>
    <row r="3004" customFormat="false" ht="13.8" hidden="true" customHeight="false" outlineLevel="0" collapsed="false">
      <c r="A3004" s="1" t="n">
        <v>28</v>
      </c>
      <c r="B3004" s="1" t="n">
        <v>3003</v>
      </c>
      <c r="C3004" s="1" t="n">
        <v>14</v>
      </c>
      <c r="D3004" s="4" t="n">
        <v>45202.5625</v>
      </c>
      <c r="E3004" s="5" t="n">
        <v>46.1</v>
      </c>
      <c r="F3004" s="0" t="str">
        <f aca="false">VLOOKUP(A3004,Водители!A:F,6,0)</f>
        <v>Чехов</v>
      </c>
      <c r="G3004" s="0" t="n">
        <f aca="false">VLOOKUP(C3004,Автомобили!A:F,6,0)</f>
        <v>0</v>
      </c>
      <c r="H3004" s="0" t="n">
        <f aca="false">G3004*(E3004/100)</f>
        <v>0</v>
      </c>
      <c r="I3004" s="0" t="n">
        <f aca="false">IF(F3004=$F$4,H3004,0)</f>
        <v>0</v>
      </c>
    </row>
    <row r="3005" customFormat="false" ht="13.8" hidden="true" customHeight="false" outlineLevel="0" collapsed="false">
      <c r="A3005" s="1" t="n">
        <v>3</v>
      </c>
      <c r="B3005" s="1" t="n">
        <v>3004</v>
      </c>
      <c r="C3005" s="1" t="n">
        <v>6</v>
      </c>
      <c r="D3005" s="4" t="n">
        <v>45202.6229398148</v>
      </c>
      <c r="E3005" s="5" t="n">
        <v>9.3</v>
      </c>
      <c r="F3005" s="0" t="str">
        <f aca="false">VLOOKUP(A3005,Водители!A:F,6,0)</f>
        <v>Колпашево</v>
      </c>
      <c r="G3005" s="0" t="n">
        <f aca="false">VLOOKUP(C3005,Автомобили!A:F,6,0)</f>
        <v>13.5</v>
      </c>
      <c r="H3005" s="0" t="n">
        <f aca="false">G3005*(E3005/100)</f>
        <v>1.2555</v>
      </c>
      <c r="I3005" s="0" t="n">
        <f aca="false">IF(F3005=$F$4,H3005,0)</f>
        <v>0</v>
      </c>
    </row>
    <row r="3006" customFormat="false" ht="13.8" hidden="true" customHeight="false" outlineLevel="0" collapsed="false">
      <c r="A3006" s="1" t="n">
        <v>25</v>
      </c>
      <c r="B3006" s="1" t="n">
        <v>3005</v>
      </c>
      <c r="C3006" s="1" t="n">
        <v>28</v>
      </c>
      <c r="D3006" s="4" t="n">
        <v>45202.6620486111</v>
      </c>
      <c r="E3006" s="5" t="n">
        <v>15.6</v>
      </c>
      <c r="F3006" s="0" t="str">
        <f aca="false">VLOOKUP(A3006,Водители!A:F,6,0)</f>
        <v>Малгобек</v>
      </c>
      <c r="G3006" s="0" t="n">
        <f aca="false">VLOOKUP(C3006,Автомобили!A:F,6,0)</f>
        <v>0</v>
      </c>
      <c r="H3006" s="0" t="n">
        <f aca="false">G3006*(E3006/100)</f>
        <v>0</v>
      </c>
      <c r="I3006" s="0" t="n">
        <f aca="false">IF(F3006=$F$4,H3006,0)</f>
        <v>0</v>
      </c>
    </row>
    <row r="3007" customFormat="false" ht="13.8" hidden="true" customHeight="false" outlineLevel="0" collapsed="false">
      <c r="A3007" s="1" t="n">
        <v>36</v>
      </c>
      <c r="B3007" s="1" t="n">
        <v>3006</v>
      </c>
      <c r="C3007" s="1" t="n">
        <v>32</v>
      </c>
      <c r="D3007" s="4" t="n">
        <v>45202.7034490741</v>
      </c>
      <c r="E3007" s="5" t="n">
        <v>44</v>
      </c>
      <c r="F3007" s="0" t="str">
        <f aca="false">VLOOKUP(A3007,Водители!A:F,6,0)</f>
        <v>Колпашево</v>
      </c>
      <c r="G3007" s="0" t="n">
        <f aca="false">VLOOKUP(C3007,Автомобили!A:F,6,0)</f>
        <v>0</v>
      </c>
      <c r="H3007" s="0" t="n">
        <f aca="false">G3007*(E3007/100)</f>
        <v>0</v>
      </c>
      <c r="I3007" s="0" t="n">
        <f aca="false">IF(F3007=$F$4,H3007,0)</f>
        <v>0</v>
      </c>
    </row>
    <row r="3008" customFormat="false" ht="13.8" hidden="true" customHeight="false" outlineLevel="0" collapsed="false">
      <c r="A3008" s="1" t="n">
        <v>27</v>
      </c>
      <c r="B3008" s="1" t="n">
        <v>3007</v>
      </c>
      <c r="C3008" s="1" t="n">
        <v>9</v>
      </c>
      <c r="D3008" s="4" t="n">
        <v>45202.7282407407</v>
      </c>
      <c r="E3008" s="5" t="n">
        <v>32.4</v>
      </c>
      <c r="F3008" s="0" t="str">
        <f aca="false">VLOOKUP(A3008,Водители!A:F,6,0)</f>
        <v>Белореченск</v>
      </c>
      <c r="G3008" s="0" t="n">
        <f aca="false">VLOOKUP(C3008,Автомобили!A:F,6,0)</f>
        <v>15.9</v>
      </c>
      <c r="H3008" s="0" t="n">
        <f aca="false">G3008*(E3008/100)</f>
        <v>5.1516</v>
      </c>
      <c r="I3008" s="0" t="n">
        <f aca="false">IF(F3008=$F$4,H3008,0)</f>
        <v>0</v>
      </c>
    </row>
    <row r="3009" customFormat="false" ht="13.8" hidden="true" customHeight="false" outlineLevel="0" collapsed="false">
      <c r="A3009" s="1" t="n">
        <v>50</v>
      </c>
      <c r="B3009" s="1" t="n">
        <v>3008</v>
      </c>
      <c r="C3009" s="1" t="n">
        <v>4</v>
      </c>
      <c r="D3009" s="4" t="n">
        <v>45202.728900463</v>
      </c>
      <c r="E3009" s="5" t="n">
        <v>25.6</v>
      </c>
      <c r="F3009" s="0" t="str">
        <f aca="false">VLOOKUP(A3009,Водители!A:F,6,0)</f>
        <v>Белореченск</v>
      </c>
      <c r="G3009" s="0" t="n">
        <f aca="false">VLOOKUP(C3009,Автомобили!A:F,6,0)</f>
        <v>0</v>
      </c>
      <c r="H3009" s="0" t="n">
        <f aca="false">G3009*(E3009/100)</f>
        <v>0</v>
      </c>
      <c r="I3009" s="0" t="n">
        <f aca="false">IF(F3009=$F$4,H3009,0)</f>
        <v>0</v>
      </c>
    </row>
    <row r="3010" customFormat="false" ht="13.8" hidden="true" customHeight="false" outlineLevel="0" collapsed="false">
      <c r="A3010" s="1" t="n">
        <v>33</v>
      </c>
      <c r="B3010" s="1" t="n">
        <v>3009</v>
      </c>
      <c r="C3010" s="1" t="n">
        <v>4</v>
      </c>
      <c r="D3010" s="4" t="n">
        <v>45202.7351273148</v>
      </c>
      <c r="E3010" s="5" t="n">
        <v>10.3</v>
      </c>
      <c r="F3010" s="0" t="str">
        <f aca="false">VLOOKUP(A3010,Водители!A:F,6,0)</f>
        <v>Белореченск</v>
      </c>
      <c r="G3010" s="0" t="n">
        <f aca="false">VLOOKUP(C3010,Автомобили!A:F,6,0)</f>
        <v>0</v>
      </c>
      <c r="H3010" s="0" t="n">
        <f aca="false">G3010*(E3010/100)</f>
        <v>0</v>
      </c>
      <c r="I3010" s="0" t="n">
        <f aca="false">IF(F3010=$F$4,H3010,0)</f>
        <v>0</v>
      </c>
    </row>
    <row r="3011" customFormat="false" ht="13.8" hidden="true" customHeight="false" outlineLevel="0" collapsed="false">
      <c r="A3011" s="1" t="n">
        <v>7</v>
      </c>
      <c r="B3011" s="1" t="n">
        <v>3010</v>
      </c>
      <c r="C3011" s="1" t="n">
        <v>25</v>
      </c>
      <c r="D3011" s="4" t="n">
        <v>45202.8525578704</v>
      </c>
      <c r="E3011" s="5" t="n">
        <v>46.6</v>
      </c>
      <c r="F3011" s="0" t="str">
        <f aca="false">VLOOKUP(A3011,Водители!A:F,6,0)</f>
        <v>Бодайбо</v>
      </c>
      <c r="G3011" s="0" t="n">
        <f aca="false">VLOOKUP(C3011,Автомобили!A:F,6,0)</f>
        <v>9.8</v>
      </c>
      <c r="H3011" s="0" t="n">
        <f aca="false">G3011*(E3011/100)</f>
        <v>4.5668</v>
      </c>
      <c r="I3011" s="0" t="n">
        <f aca="false">IF(F3011=$F$4,H3011,0)</f>
        <v>0</v>
      </c>
    </row>
    <row r="3012" customFormat="false" ht="13.8" hidden="true" customHeight="false" outlineLevel="0" collapsed="false">
      <c r="A3012" s="1" t="n">
        <v>52</v>
      </c>
      <c r="B3012" s="1" t="n">
        <v>3011</v>
      </c>
      <c r="C3012" s="1" t="n">
        <v>39</v>
      </c>
      <c r="D3012" s="4" t="n">
        <v>45203.0393055556</v>
      </c>
      <c r="E3012" s="5" t="n">
        <v>56.5</v>
      </c>
      <c r="F3012" s="0" t="str">
        <f aca="false">VLOOKUP(A3012,Водители!A:F,6,0)</f>
        <v>Белореченск</v>
      </c>
      <c r="G3012" s="0" t="n">
        <f aca="false">VLOOKUP(C3012,Автомобили!A:F,6,0)</f>
        <v>0</v>
      </c>
      <c r="H3012" s="0" t="n">
        <f aca="false">G3012*(E3012/100)</f>
        <v>0</v>
      </c>
      <c r="I3012" s="0" t="n">
        <f aca="false">IF(F3012=$F$4,H3012,0)</f>
        <v>0</v>
      </c>
    </row>
    <row r="3013" customFormat="false" ht="13.8" hidden="true" customHeight="false" outlineLevel="0" collapsed="false">
      <c r="A3013" s="1" t="n">
        <v>37</v>
      </c>
      <c r="B3013" s="1" t="n">
        <v>3012</v>
      </c>
      <c r="C3013" s="1" t="n">
        <v>19</v>
      </c>
      <c r="D3013" s="4" t="n">
        <v>45203.0593287037</v>
      </c>
      <c r="E3013" s="5" t="n">
        <v>52.8</v>
      </c>
      <c r="F3013" s="0" t="str">
        <f aca="false">VLOOKUP(A3013,Водители!A:F,6,0)</f>
        <v>Чехов</v>
      </c>
      <c r="G3013" s="0" t="n">
        <f aca="false">VLOOKUP(C3013,Автомобили!A:F,6,0)</f>
        <v>14.6</v>
      </c>
      <c r="H3013" s="0" t="n">
        <f aca="false">G3013*(E3013/100)</f>
        <v>7.7088</v>
      </c>
      <c r="I3013" s="0" t="n">
        <f aca="false">IF(F3013=$F$4,H3013,0)</f>
        <v>0</v>
      </c>
    </row>
    <row r="3014" customFormat="false" ht="13.8" hidden="true" customHeight="false" outlineLevel="0" collapsed="false">
      <c r="A3014" s="1" t="n">
        <v>9</v>
      </c>
      <c r="B3014" s="1" t="n">
        <v>3013</v>
      </c>
      <c r="C3014" s="1" t="n">
        <v>30</v>
      </c>
      <c r="D3014" s="4" t="n">
        <v>45203.2380555556</v>
      </c>
      <c r="E3014" s="5" t="n">
        <v>14.8</v>
      </c>
      <c r="F3014" s="0" t="str">
        <f aca="false">VLOOKUP(A3014,Водители!A:F,6,0)</f>
        <v>Ставрополь</v>
      </c>
      <c r="G3014" s="0" t="n">
        <f aca="false">VLOOKUP(C3014,Автомобили!A:F,6,0)</f>
        <v>9.4</v>
      </c>
      <c r="H3014" s="0" t="n">
        <f aca="false">G3014*(E3014/100)</f>
        <v>1.3912</v>
      </c>
      <c r="I3014" s="0" t="n">
        <f aca="false">IF(F3014=$F$4,H3014,0)</f>
        <v>0</v>
      </c>
    </row>
    <row r="3015" customFormat="false" ht="13.8" hidden="true" customHeight="false" outlineLevel="0" collapsed="false">
      <c r="A3015" s="1" t="n">
        <v>21</v>
      </c>
      <c r="B3015" s="1" t="n">
        <v>3014</v>
      </c>
      <c r="C3015" s="1" t="n">
        <v>8</v>
      </c>
      <c r="D3015" s="4" t="n">
        <v>45203.2752199074</v>
      </c>
      <c r="E3015" s="5" t="n">
        <v>54.4</v>
      </c>
      <c r="F3015" s="0" t="str">
        <f aca="false">VLOOKUP(A3015,Водители!A:F,6,0)</f>
        <v>Ульяновск</v>
      </c>
      <c r="G3015" s="0" t="n">
        <f aca="false">VLOOKUP(C3015,Автомобили!A:F,6,0)</f>
        <v>15.6</v>
      </c>
      <c r="H3015" s="0" t="n">
        <f aca="false">G3015*(E3015/100)</f>
        <v>8.4864</v>
      </c>
      <c r="I3015" s="0" t="n">
        <f aca="false">IF(F3015=$F$4,H3015,0)</f>
        <v>8.4864</v>
      </c>
    </row>
    <row r="3016" customFormat="false" ht="13.8" hidden="true" customHeight="false" outlineLevel="0" collapsed="false">
      <c r="A3016" s="1" t="n">
        <v>16</v>
      </c>
      <c r="B3016" s="1" t="n">
        <v>3015</v>
      </c>
      <c r="C3016" s="1" t="n">
        <v>7</v>
      </c>
      <c r="D3016" s="4" t="n">
        <v>45203.3019328704</v>
      </c>
      <c r="E3016" s="5" t="n">
        <v>39.6</v>
      </c>
      <c r="F3016" s="0" t="str">
        <f aca="false">VLOOKUP(A3016,Водители!A:F,6,0)</f>
        <v>Ульяновск</v>
      </c>
      <c r="G3016" s="0" t="n">
        <f aca="false">VLOOKUP(C3016,Автомобили!A:F,6,0)</f>
        <v>0</v>
      </c>
      <c r="H3016" s="0" t="n">
        <f aca="false">G3016*(E3016/100)</f>
        <v>0</v>
      </c>
      <c r="I3016" s="0" t="n">
        <f aca="false">IF(F3016=$F$4,H3016,0)</f>
        <v>0</v>
      </c>
    </row>
    <row r="3017" customFormat="false" ht="13.8" hidden="true" customHeight="false" outlineLevel="0" collapsed="false">
      <c r="A3017" s="1" t="n">
        <v>37</v>
      </c>
      <c r="B3017" s="1" t="n">
        <v>3016</v>
      </c>
      <c r="C3017" s="1" t="n">
        <v>38</v>
      </c>
      <c r="D3017" s="4" t="n">
        <v>45203.3374768519</v>
      </c>
      <c r="E3017" s="5" t="n">
        <v>33.4</v>
      </c>
      <c r="F3017" s="0" t="str">
        <f aca="false">VLOOKUP(A3017,Водители!A:F,6,0)</f>
        <v>Чехов</v>
      </c>
      <c r="G3017" s="0" t="n">
        <f aca="false">VLOOKUP(C3017,Автомобили!A:F,6,0)</f>
        <v>11.8</v>
      </c>
      <c r="H3017" s="0" t="n">
        <f aca="false">G3017*(E3017/100)</f>
        <v>3.9412</v>
      </c>
      <c r="I3017" s="0" t="n">
        <f aca="false">IF(F3017=$F$4,H3017,0)</f>
        <v>0</v>
      </c>
    </row>
    <row r="3018" customFormat="false" ht="13.8" hidden="true" customHeight="false" outlineLevel="0" collapsed="false">
      <c r="A3018" s="1" t="n">
        <v>9</v>
      </c>
      <c r="B3018" s="1" t="n">
        <v>3017</v>
      </c>
      <c r="C3018" s="1" t="n">
        <v>31</v>
      </c>
      <c r="D3018" s="4" t="n">
        <v>45203.4455555556</v>
      </c>
      <c r="E3018" s="5" t="n">
        <v>59.7</v>
      </c>
      <c r="F3018" s="0" t="str">
        <f aca="false">VLOOKUP(A3018,Водители!A:F,6,0)</f>
        <v>Ставрополь</v>
      </c>
      <c r="G3018" s="0" t="n">
        <f aca="false">VLOOKUP(C3018,Автомобили!A:F,6,0)</f>
        <v>0</v>
      </c>
      <c r="H3018" s="0" t="n">
        <f aca="false">G3018*(E3018/100)</f>
        <v>0</v>
      </c>
      <c r="I3018" s="0" t="n">
        <f aca="false">IF(F3018=$F$4,H3018,0)</f>
        <v>0</v>
      </c>
    </row>
    <row r="3019" customFormat="false" ht="13.8" hidden="true" customHeight="false" outlineLevel="0" collapsed="false">
      <c r="A3019" s="1" t="n">
        <v>20</v>
      </c>
      <c r="B3019" s="1" t="n">
        <v>3018</v>
      </c>
      <c r="C3019" s="1" t="n">
        <v>35</v>
      </c>
      <c r="D3019" s="4" t="n">
        <v>45203.4877662037</v>
      </c>
      <c r="E3019" s="5" t="n">
        <v>23.1</v>
      </c>
      <c r="F3019" s="0" t="str">
        <f aca="false">VLOOKUP(A3019,Водители!A:F,6,0)</f>
        <v>Чехов</v>
      </c>
      <c r="G3019" s="0" t="n">
        <f aca="false">VLOOKUP(C3019,Автомобили!A:F,6,0)</f>
        <v>12.5</v>
      </c>
      <c r="H3019" s="0" t="n">
        <f aca="false">G3019*(E3019/100)</f>
        <v>2.8875</v>
      </c>
      <c r="I3019" s="0" t="n">
        <f aca="false">IF(F3019=$F$4,H3019,0)</f>
        <v>0</v>
      </c>
    </row>
    <row r="3020" customFormat="false" ht="13.8" hidden="true" customHeight="false" outlineLevel="0" collapsed="false">
      <c r="A3020" s="1" t="n">
        <v>32</v>
      </c>
      <c r="B3020" s="1" t="n">
        <v>3019</v>
      </c>
      <c r="C3020" s="1" t="n">
        <v>19</v>
      </c>
      <c r="D3020" s="4" t="n">
        <v>45203.5053009259</v>
      </c>
      <c r="E3020" s="5" t="n">
        <v>48.6</v>
      </c>
      <c r="F3020" s="0" t="str">
        <f aca="false">VLOOKUP(A3020,Водители!A:F,6,0)</f>
        <v>Чехов</v>
      </c>
      <c r="G3020" s="0" t="n">
        <f aca="false">VLOOKUP(C3020,Автомобили!A:F,6,0)</f>
        <v>14.6</v>
      </c>
      <c r="H3020" s="0" t="n">
        <f aca="false">G3020*(E3020/100)</f>
        <v>7.0956</v>
      </c>
      <c r="I3020" s="0" t="n">
        <f aca="false">IF(F3020=$F$4,H3020,0)</f>
        <v>0</v>
      </c>
    </row>
    <row r="3021" customFormat="false" ht="13.8" hidden="true" customHeight="false" outlineLevel="0" collapsed="false">
      <c r="A3021" s="1" t="n">
        <v>59</v>
      </c>
      <c r="B3021" s="1" t="n">
        <v>3020</v>
      </c>
      <c r="C3021" s="1" t="n">
        <v>2</v>
      </c>
      <c r="D3021" s="4" t="n">
        <v>45203.5058680556</v>
      </c>
      <c r="E3021" s="5" t="n">
        <v>59.5</v>
      </c>
      <c r="F3021" s="0" t="str">
        <f aca="false">VLOOKUP(A3021,Водители!A:F,6,0)</f>
        <v>Белореченск</v>
      </c>
      <c r="G3021" s="0" t="n">
        <f aca="false">VLOOKUP(C3021,Автомобили!A:F,6,0)</f>
        <v>14</v>
      </c>
      <c r="H3021" s="0" t="n">
        <f aca="false">G3021*(E3021/100)</f>
        <v>8.33</v>
      </c>
      <c r="I3021" s="0" t="n">
        <f aca="false">IF(F3021=$F$4,H3021,0)</f>
        <v>0</v>
      </c>
    </row>
    <row r="3022" customFormat="false" ht="13.8" hidden="true" customHeight="false" outlineLevel="0" collapsed="false">
      <c r="A3022" s="1" t="n">
        <v>54</v>
      </c>
      <c r="B3022" s="1" t="n">
        <v>3021</v>
      </c>
      <c r="C3022" s="1" t="n">
        <v>40</v>
      </c>
      <c r="D3022" s="4" t="n">
        <v>45203.7781018519</v>
      </c>
      <c r="E3022" s="5" t="n">
        <v>31.1</v>
      </c>
      <c r="F3022" s="0" t="str">
        <f aca="false">VLOOKUP(A3022,Водители!A:F,6,0)</f>
        <v>Ульяновск</v>
      </c>
      <c r="G3022" s="0" t="n">
        <f aca="false">VLOOKUP(C3022,Автомобили!A:F,6,0)</f>
        <v>0</v>
      </c>
      <c r="H3022" s="0" t="n">
        <f aca="false">G3022*(E3022/100)</f>
        <v>0</v>
      </c>
      <c r="I3022" s="0" t="n">
        <f aca="false">IF(F3022=$F$4,H3022,0)</f>
        <v>0</v>
      </c>
    </row>
    <row r="3023" customFormat="false" ht="13.8" hidden="true" customHeight="false" outlineLevel="0" collapsed="false">
      <c r="A3023" s="1" t="n">
        <v>11</v>
      </c>
      <c r="B3023" s="1" t="n">
        <v>3022</v>
      </c>
      <c r="C3023" s="1" t="n">
        <v>7</v>
      </c>
      <c r="D3023" s="4" t="n">
        <v>45203.8009143519</v>
      </c>
      <c r="E3023" s="5" t="n">
        <v>45.5</v>
      </c>
      <c r="F3023" s="0" t="str">
        <f aca="false">VLOOKUP(A3023,Водители!A:F,6,0)</f>
        <v>Ульяновск</v>
      </c>
      <c r="G3023" s="0" t="n">
        <f aca="false">VLOOKUP(C3023,Автомобили!A:F,6,0)</f>
        <v>0</v>
      </c>
      <c r="H3023" s="0" t="n">
        <f aca="false">G3023*(E3023/100)</f>
        <v>0</v>
      </c>
      <c r="I3023" s="0" t="n">
        <f aca="false">IF(F3023=$F$4,H3023,0)</f>
        <v>0</v>
      </c>
    </row>
    <row r="3024" customFormat="false" ht="13.8" hidden="true" customHeight="false" outlineLevel="0" collapsed="false">
      <c r="A3024" s="1" t="n">
        <v>14</v>
      </c>
      <c r="B3024" s="1" t="n">
        <v>3023</v>
      </c>
      <c r="C3024" s="1" t="n">
        <v>35</v>
      </c>
      <c r="D3024" s="4" t="n">
        <v>45203.8647222222</v>
      </c>
      <c r="E3024" s="5" t="n">
        <v>57.6</v>
      </c>
      <c r="F3024" s="0" t="str">
        <f aca="false">VLOOKUP(A3024,Водители!A:F,6,0)</f>
        <v>Чехов</v>
      </c>
      <c r="G3024" s="0" t="n">
        <f aca="false">VLOOKUP(C3024,Автомобили!A:F,6,0)</f>
        <v>12.5</v>
      </c>
      <c r="H3024" s="0" t="n">
        <f aca="false">G3024*(E3024/100)</f>
        <v>7.2</v>
      </c>
      <c r="I3024" s="0" t="n">
        <f aca="false">IF(F3024=$F$4,H3024,0)</f>
        <v>0</v>
      </c>
    </row>
    <row r="3025" customFormat="false" ht="13.8" hidden="true" customHeight="false" outlineLevel="0" collapsed="false">
      <c r="A3025" s="1" t="n">
        <v>31</v>
      </c>
      <c r="B3025" s="1" t="n">
        <v>3024</v>
      </c>
      <c r="C3025" s="1" t="n">
        <v>13</v>
      </c>
      <c r="D3025" s="4" t="n">
        <v>45203.8906597222</v>
      </c>
      <c r="E3025" s="5" t="n">
        <v>14.3</v>
      </c>
      <c r="F3025" s="0" t="str">
        <f aca="false">VLOOKUP(A3025,Водители!A:F,6,0)</f>
        <v>Малгобек</v>
      </c>
      <c r="G3025" s="0" t="n">
        <f aca="false">VLOOKUP(C3025,Автомобили!A:F,6,0)</f>
        <v>14.5</v>
      </c>
      <c r="H3025" s="0" t="n">
        <f aca="false">G3025*(E3025/100)</f>
        <v>2.0735</v>
      </c>
      <c r="I3025" s="0" t="n">
        <f aca="false">IF(F3025=$F$4,H3025,0)</f>
        <v>0</v>
      </c>
    </row>
    <row r="3026" customFormat="false" ht="13.8" hidden="true" customHeight="false" outlineLevel="0" collapsed="false">
      <c r="A3026" s="1" t="n">
        <v>3</v>
      </c>
      <c r="B3026" s="1" t="n">
        <v>3025</v>
      </c>
      <c r="C3026" s="1" t="n">
        <v>6</v>
      </c>
      <c r="D3026" s="4" t="n">
        <v>45203.9466087963</v>
      </c>
      <c r="E3026" s="5" t="n">
        <v>49.2</v>
      </c>
      <c r="F3026" s="0" t="str">
        <f aca="false">VLOOKUP(A3026,Водители!A:F,6,0)</f>
        <v>Колпашево</v>
      </c>
      <c r="G3026" s="0" t="n">
        <f aca="false">VLOOKUP(C3026,Автомобили!A:F,6,0)</f>
        <v>13.5</v>
      </c>
      <c r="H3026" s="0" t="n">
        <f aca="false">G3026*(E3026/100)</f>
        <v>6.642</v>
      </c>
      <c r="I3026" s="0" t="n">
        <f aca="false">IF(F3026=$F$4,H3026,0)</f>
        <v>0</v>
      </c>
    </row>
    <row r="3027" customFormat="false" ht="13.8" hidden="true" customHeight="false" outlineLevel="0" collapsed="false">
      <c r="A3027" s="1" t="n">
        <v>42</v>
      </c>
      <c r="B3027" s="1" t="n">
        <v>3026</v>
      </c>
      <c r="C3027" s="1" t="n">
        <v>1</v>
      </c>
      <c r="D3027" s="4" t="n">
        <v>45203.9507986111</v>
      </c>
      <c r="E3027" s="5" t="n">
        <v>52.1</v>
      </c>
      <c r="F3027" s="0" t="str">
        <f aca="false">VLOOKUP(A3027,Водители!A:F,6,0)</f>
        <v>Бодайбо</v>
      </c>
      <c r="G3027" s="0" t="n">
        <f aca="false">VLOOKUP(C3027,Автомобили!A:F,6,0)</f>
        <v>0</v>
      </c>
      <c r="H3027" s="0" t="n">
        <f aca="false">G3027*(E3027/100)</f>
        <v>0</v>
      </c>
      <c r="I3027" s="0" t="n">
        <f aca="false">IF(F3027=$F$4,H3027,0)</f>
        <v>0</v>
      </c>
    </row>
    <row r="3028" customFormat="false" ht="13.8" hidden="true" customHeight="false" outlineLevel="0" collapsed="false">
      <c r="A3028" s="1" t="n">
        <v>49</v>
      </c>
      <c r="B3028" s="1" t="n">
        <v>3027</v>
      </c>
      <c r="C3028" s="1" t="n">
        <v>31</v>
      </c>
      <c r="D3028" s="4" t="n">
        <v>45203.9981712963</v>
      </c>
      <c r="E3028" s="5" t="n">
        <v>34.2</v>
      </c>
      <c r="F3028" s="0" t="str">
        <f aca="false">VLOOKUP(A3028,Водители!A:F,6,0)</f>
        <v>Ставрополь</v>
      </c>
      <c r="G3028" s="0" t="n">
        <f aca="false">VLOOKUP(C3028,Автомобили!A:F,6,0)</f>
        <v>0</v>
      </c>
      <c r="H3028" s="0" t="n">
        <f aca="false">G3028*(E3028/100)</f>
        <v>0</v>
      </c>
      <c r="I3028" s="0" t="n">
        <f aca="false">IF(F3028=$F$4,H3028,0)</f>
        <v>0</v>
      </c>
    </row>
    <row r="3029" customFormat="false" ht="13.8" hidden="true" customHeight="false" outlineLevel="0" collapsed="false">
      <c r="A3029" s="1" t="n">
        <v>27</v>
      </c>
      <c r="B3029" s="1" t="n">
        <v>3028</v>
      </c>
      <c r="C3029" s="1" t="n">
        <v>4</v>
      </c>
      <c r="D3029" s="4" t="n">
        <v>45204.0320138889</v>
      </c>
      <c r="E3029" s="5" t="n">
        <v>29</v>
      </c>
      <c r="F3029" s="0" t="str">
        <f aca="false">VLOOKUP(A3029,Водители!A:F,6,0)</f>
        <v>Белореченск</v>
      </c>
      <c r="G3029" s="0" t="n">
        <f aca="false">VLOOKUP(C3029,Автомобили!A:F,6,0)</f>
        <v>0</v>
      </c>
      <c r="H3029" s="0" t="n">
        <f aca="false">G3029*(E3029/100)</f>
        <v>0</v>
      </c>
      <c r="I3029" s="0" t="n">
        <f aca="false">IF(F3029=$F$4,H3029,0)</f>
        <v>0</v>
      </c>
    </row>
    <row r="3030" customFormat="false" ht="13.8" hidden="true" customHeight="false" outlineLevel="0" collapsed="false">
      <c r="A3030" s="1" t="n">
        <v>2</v>
      </c>
      <c r="B3030" s="1" t="n">
        <v>3029</v>
      </c>
      <c r="C3030" s="1" t="n">
        <v>3</v>
      </c>
      <c r="D3030" s="4" t="n">
        <v>45204.0770486111</v>
      </c>
      <c r="E3030" s="5" t="n">
        <v>15</v>
      </c>
      <c r="F3030" s="0" t="str">
        <f aca="false">VLOOKUP(A3030,Водители!A:F,6,0)</f>
        <v>Каневская</v>
      </c>
      <c r="G3030" s="0" t="n">
        <f aca="false">VLOOKUP(C3030,Автомобили!A:F,6,0)</f>
        <v>0</v>
      </c>
      <c r="H3030" s="0" t="n">
        <f aca="false">G3030*(E3030/100)</f>
        <v>0</v>
      </c>
      <c r="I3030" s="0" t="n">
        <f aca="false">IF(F3030=$F$4,H3030,0)</f>
        <v>0</v>
      </c>
    </row>
    <row r="3031" customFormat="false" ht="13.8" hidden="true" customHeight="false" outlineLevel="0" collapsed="false">
      <c r="A3031" s="1" t="n">
        <v>7</v>
      </c>
      <c r="B3031" s="1" t="n">
        <v>3030</v>
      </c>
      <c r="C3031" s="1" t="n">
        <v>42</v>
      </c>
      <c r="D3031" s="4" t="n">
        <v>45204.1184722222</v>
      </c>
      <c r="E3031" s="5" t="n">
        <v>30.9</v>
      </c>
      <c r="F3031" s="0" t="str">
        <f aca="false">VLOOKUP(A3031,Водители!A:F,6,0)</f>
        <v>Бодайбо</v>
      </c>
      <c r="G3031" s="0" t="n">
        <f aca="false">VLOOKUP(C3031,Автомобили!A:F,6,0)</f>
        <v>15.3</v>
      </c>
      <c r="H3031" s="0" t="n">
        <f aca="false">G3031*(E3031/100)</f>
        <v>4.7277</v>
      </c>
      <c r="I3031" s="0" t="n">
        <f aca="false">IF(F3031=$F$4,H3031,0)</f>
        <v>0</v>
      </c>
    </row>
    <row r="3032" customFormat="false" ht="13.8" hidden="true" customHeight="false" outlineLevel="0" collapsed="false">
      <c r="A3032" s="1" t="n">
        <v>41</v>
      </c>
      <c r="B3032" s="1" t="n">
        <v>3031</v>
      </c>
      <c r="C3032" s="1" t="n">
        <v>8</v>
      </c>
      <c r="D3032" s="4" t="n">
        <v>45204.1216087963</v>
      </c>
      <c r="E3032" s="5" t="n">
        <v>33.4</v>
      </c>
      <c r="F3032" s="0" t="str">
        <f aca="false">VLOOKUP(A3032,Водители!A:F,6,0)</f>
        <v>Ульяновск</v>
      </c>
      <c r="G3032" s="0" t="n">
        <f aca="false">VLOOKUP(C3032,Автомобили!A:F,6,0)</f>
        <v>15.6</v>
      </c>
      <c r="H3032" s="0" t="n">
        <f aca="false">G3032*(E3032/100)</f>
        <v>5.2104</v>
      </c>
      <c r="I3032" s="0" t="n">
        <f aca="false">IF(F3032=$F$4,H3032,0)</f>
        <v>5.2104</v>
      </c>
    </row>
    <row r="3033" customFormat="false" ht="13.8" hidden="true" customHeight="false" outlineLevel="0" collapsed="false">
      <c r="A3033" s="1" t="n">
        <v>4</v>
      </c>
      <c r="B3033" s="1" t="n">
        <v>3032</v>
      </c>
      <c r="C3033" s="1" t="n">
        <v>6</v>
      </c>
      <c r="D3033" s="4" t="n">
        <v>45204.1371412037</v>
      </c>
      <c r="E3033" s="5" t="n">
        <v>18.4</v>
      </c>
      <c r="F3033" s="0" t="str">
        <f aca="false">VLOOKUP(A3033,Водители!A:F,6,0)</f>
        <v>Колпашево</v>
      </c>
      <c r="G3033" s="0" t="n">
        <f aca="false">VLOOKUP(C3033,Автомобили!A:F,6,0)</f>
        <v>13.5</v>
      </c>
      <c r="H3033" s="0" t="n">
        <f aca="false">G3033*(E3033/100)</f>
        <v>2.484</v>
      </c>
      <c r="I3033" s="0" t="n">
        <f aca="false">IF(F3033=$F$4,H3033,0)</f>
        <v>0</v>
      </c>
    </row>
    <row r="3034" customFormat="false" ht="13.8" hidden="true" customHeight="false" outlineLevel="0" collapsed="false">
      <c r="A3034" s="1" t="n">
        <v>62</v>
      </c>
      <c r="B3034" s="1" t="n">
        <v>3033</v>
      </c>
      <c r="C3034" s="1" t="n">
        <v>41</v>
      </c>
      <c r="D3034" s="4" t="n">
        <v>45204.1807986111</v>
      </c>
      <c r="E3034" s="5" t="n">
        <v>19.9</v>
      </c>
      <c r="F3034" s="0" t="str">
        <f aca="false">VLOOKUP(A3034,Водители!A:F,6,0)</f>
        <v>Чехов</v>
      </c>
      <c r="G3034" s="0" t="n">
        <f aca="false">VLOOKUP(C3034,Автомобили!A:F,6,0)</f>
        <v>11.4</v>
      </c>
      <c r="H3034" s="0" t="n">
        <f aca="false">G3034*(E3034/100)</f>
        <v>2.2686</v>
      </c>
      <c r="I3034" s="0" t="n">
        <f aca="false">IF(F3034=$F$4,H3034,0)</f>
        <v>0</v>
      </c>
    </row>
    <row r="3035" customFormat="false" ht="13.8" hidden="true" customHeight="false" outlineLevel="0" collapsed="false">
      <c r="A3035" s="1" t="n">
        <v>6</v>
      </c>
      <c r="B3035" s="1" t="n">
        <v>3034</v>
      </c>
      <c r="C3035" s="1" t="n">
        <v>6</v>
      </c>
      <c r="D3035" s="4" t="n">
        <v>45204.2763541667</v>
      </c>
      <c r="E3035" s="5" t="n">
        <v>3.8</v>
      </c>
      <c r="F3035" s="0" t="str">
        <f aca="false">VLOOKUP(A3035,Водители!A:F,6,0)</f>
        <v>Колпашево</v>
      </c>
      <c r="G3035" s="0" t="n">
        <f aca="false">VLOOKUP(C3035,Автомобили!A:F,6,0)</f>
        <v>13.5</v>
      </c>
      <c r="H3035" s="0" t="n">
        <f aca="false">G3035*(E3035/100)</f>
        <v>0.513</v>
      </c>
      <c r="I3035" s="0" t="n">
        <f aca="false">IF(F3035=$F$4,H3035,0)</f>
        <v>0</v>
      </c>
    </row>
    <row r="3036" customFormat="false" ht="13.8" hidden="true" customHeight="false" outlineLevel="0" collapsed="false">
      <c r="A3036" s="1" t="n">
        <v>20</v>
      </c>
      <c r="B3036" s="1" t="n">
        <v>3035</v>
      </c>
      <c r="C3036" s="1" t="n">
        <v>21</v>
      </c>
      <c r="D3036" s="4" t="n">
        <v>45204.2837847222</v>
      </c>
      <c r="E3036" s="5" t="n">
        <v>53.2</v>
      </c>
      <c r="F3036" s="0" t="str">
        <f aca="false">VLOOKUP(A3036,Водители!A:F,6,0)</f>
        <v>Чехов</v>
      </c>
      <c r="G3036" s="0" t="n">
        <f aca="false">VLOOKUP(C3036,Автомобили!A:F,6,0)</f>
        <v>0</v>
      </c>
      <c r="H3036" s="0" t="n">
        <f aca="false">G3036*(E3036/100)</f>
        <v>0</v>
      </c>
      <c r="I3036" s="0" t="n">
        <f aca="false">IF(F3036=$F$4,H3036,0)</f>
        <v>0</v>
      </c>
    </row>
    <row r="3037" customFormat="false" ht="13.8" hidden="true" customHeight="false" outlineLevel="0" collapsed="false">
      <c r="A3037" s="1" t="n">
        <v>10</v>
      </c>
      <c r="B3037" s="1" t="n">
        <v>3036</v>
      </c>
      <c r="C3037" s="1" t="n">
        <v>34</v>
      </c>
      <c r="D3037" s="4" t="n">
        <v>45204.3616782407</v>
      </c>
      <c r="E3037" s="5" t="n">
        <v>29.7</v>
      </c>
      <c r="F3037" s="0" t="str">
        <f aca="false">VLOOKUP(A3037,Водители!A:F,6,0)</f>
        <v>Каневская</v>
      </c>
      <c r="G3037" s="0" t="n">
        <f aca="false">VLOOKUP(C3037,Автомобили!A:F,6,0)</f>
        <v>10.9</v>
      </c>
      <c r="H3037" s="0" t="n">
        <f aca="false">G3037*(E3037/100)</f>
        <v>3.2373</v>
      </c>
      <c r="I3037" s="0" t="n">
        <f aca="false">IF(F3037=$F$4,H3037,0)</f>
        <v>0</v>
      </c>
    </row>
    <row r="3038" customFormat="false" ht="13.8" hidden="true" customHeight="false" outlineLevel="0" collapsed="false">
      <c r="A3038" s="1" t="n">
        <v>57</v>
      </c>
      <c r="B3038" s="1" t="n">
        <v>3037</v>
      </c>
      <c r="C3038" s="1" t="n">
        <v>34</v>
      </c>
      <c r="D3038" s="4" t="n">
        <v>45204.4269212963</v>
      </c>
      <c r="E3038" s="5" t="n">
        <v>49.8</v>
      </c>
      <c r="F3038" s="0" t="str">
        <f aca="false">VLOOKUP(A3038,Водители!A:F,6,0)</f>
        <v>Каневская</v>
      </c>
      <c r="G3038" s="0" t="n">
        <f aca="false">VLOOKUP(C3038,Автомобили!A:F,6,0)</f>
        <v>10.9</v>
      </c>
      <c r="H3038" s="0" t="n">
        <f aca="false">G3038*(E3038/100)</f>
        <v>5.4282</v>
      </c>
      <c r="I3038" s="0" t="n">
        <f aca="false">IF(F3038=$F$4,H3038,0)</f>
        <v>0</v>
      </c>
    </row>
    <row r="3039" customFormat="false" ht="13.8" hidden="true" customHeight="false" outlineLevel="0" collapsed="false">
      <c r="A3039" s="1" t="n">
        <v>25</v>
      </c>
      <c r="B3039" s="1" t="n">
        <v>3038</v>
      </c>
      <c r="C3039" s="1" t="n">
        <v>13</v>
      </c>
      <c r="D3039" s="4" t="n">
        <v>45204.5246759259</v>
      </c>
      <c r="E3039" s="5" t="n">
        <v>46</v>
      </c>
      <c r="F3039" s="0" t="str">
        <f aca="false">VLOOKUP(A3039,Водители!A:F,6,0)</f>
        <v>Малгобек</v>
      </c>
      <c r="G3039" s="0" t="n">
        <f aca="false">VLOOKUP(C3039,Автомобили!A:F,6,0)</f>
        <v>14.5</v>
      </c>
      <c r="H3039" s="0" t="n">
        <f aca="false">G3039*(E3039/100)</f>
        <v>6.67</v>
      </c>
      <c r="I3039" s="0" t="n">
        <f aca="false">IF(F3039=$F$4,H3039,0)</f>
        <v>0</v>
      </c>
    </row>
    <row r="3040" customFormat="false" ht="13.8" hidden="true" customHeight="false" outlineLevel="0" collapsed="false">
      <c r="A3040" s="1" t="n">
        <v>53</v>
      </c>
      <c r="B3040" s="1" t="n">
        <v>3039</v>
      </c>
      <c r="C3040" s="1" t="n">
        <v>35</v>
      </c>
      <c r="D3040" s="4" t="n">
        <v>45204.5728935185</v>
      </c>
      <c r="E3040" s="5" t="n">
        <v>2.8</v>
      </c>
      <c r="F3040" s="0" t="str">
        <f aca="false">VLOOKUP(A3040,Водители!A:F,6,0)</f>
        <v>Чехов</v>
      </c>
      <c r="G3040" s="0" t="n">
        <f aca="false">VLOOKUP(C3040,Автомобили!A:F,6,0)</f>
        <v>12.5</v>
      </c>
      <c r="H3040" s="0" t="n">
        <f aca="false">G3040*(E3040/100)</f>
        <v>0.35</v>
      </c>
      <c r="I3040" s="0" t="n">
        <f aca="false">IF(F3040=$F$4,H3040,0)</f>
        <v>0</v>
      </c>
    </row>
    <row r="3041" customFormat="false" ht="13.8" hidden="true" customHeight="false" outlineLevel="0" collapsed="false">
      <c r="A3041" s="1" t="n">
        <v>52</v>
      </c>
      <c r="B3041" s="1" t="n">
        <v>3040</v>
      </c>
      <c r="C3041" s="1" t="n">
        <v>39</v>
      </c>
      <c r="D3041" s="4" t="n">
        <v>45204.5893634259</v>
      </c>
      <c r="E3041" s="5" t="n">
        <v>41.1</v>
      </c>
      <c r="F3041" s="0" t="str">
        <f aca="false">VLOOKUP(A3041,Водители!A:F,6,0)</f>
        <v>Белореченск</v>
      </c>
      <c r="G3041" s="0" t="n">
        <f aca="false">VLOOKUP(C3041,Автомобили!A:F,6,0)</f>
        <v>0</v>
      </c>
      <c r="H3041" s="0" t="n">
        <f aca="false">G3041*(E3041/100)</f>
        <v>0</v>
      </c>
      <c r="I3041" s="0" t="n">
        <f aca="false">IF(F3041=$F$4,H3041,0)</f>
        <v>0</v>
      </c>
    </row>
    <row r="3042" customFormat="false" ht="13.8" hidden="true" customHeight="false" outlineLevel="0" collapsed="false">
      <c r="A3042" s="1" t="n">
        <v>21</v>
      </c>
      <c r="B3042" s="1" t="n">
        <v>3041</v>
      </c>
      <c r="C3042" s="1" t="n">
        <v>8</v>
      </c>
      <c r="D3042" s="4" t="n">
        <v>45204.6478703704</v>
      </c>
      <c r="E3042" s="5" t="n">
        <v>57.6</v>
      </c>
      <c r="F3042" s="0" t="str">
        <f aca="false">VLOOKUP(A3042,Водители!A:F,6,0)</f>
        <v>Ульяновск</v>
      </c>
      <c r="G3042" s="0" t="n">
        <f aca="false">VLOOKUP(C3042,Автомобили!A:F,6,0)</f>
        <v>15.6</v>
      </c>
      <c r="H3042" s="0" t="n">
        <f aca="false">G3042*(E3042/100)</f>
        <v>8.9856</v>
      </c>
      <c r="I3042" s="0" t="n">
        <f aca="false">IF(F3042=$F$4,H3042,0)</f>
        <v>8.9856</v>
      </c>
    </row>
    <row r="3043" customFormat="false" ht="13.8" hidden="true" customHeight="false" outlineLevel="0" collapsed="false">
      <c r="A3043" s="1" t="n">
        <v>40</v>
      </c>
      <c r="B3043" s="1" t="n">
        <v>3042</v>
      </c>
      <c r="C3043" s="1" t="n">
        <v>8</v>
      </c>
      <c r="D3043" s="4" t="n">
        <v>45204.6715740741</v>
      </c>
      <c r="E3043" s="5" t="n">
        <v>56.6</v>
      </c>
      <c r="F3043" s="0" t="str">
        <f aca="false">VLOOKUP(A3043,Водители!A:F,6,0)</f>
        <v>Ульяновск</v>
      </c>
      <c r="G3043" s="0" t="n">
        <f aca="false">VLOOKUP(C3043,Автомобили!A:F,6,0)</f>
        <v>15.6</v>
      </c>
      <c r="H3043" s="0" t="n">
        <f aca="false">G3043*(E3043/100)</f>
        <v>8.8296</v>
      </c>
      <c r="I3043" s="0" t="n">
        <f aca="false">IF(F3043=$F$4,H3043,0)</f>
        <v>8.8296</v>
      </c>
    </row>
    <row r="3044" customFormat="false" ht="13.8" hidden="true" customHeight="false" outlineLevel="0" collapsed="false">
      <c r="A3044" s="1" t="n">
        <v>40</v>
      </c>
      <c r="B3044" s="1" t="n">
        <v>3043</v>
      </c>
      <c r="C3044" s="1" t="n">
        <v>8</v>
      </c>
      <c r="D3044" s="4" t="n">
        <v>45204.7691782407</v>
      </c>
      <c r="E3044" s="5" t="n">
        <v>59.6</v>
      </c>
      <c r="F3044" s="0" t="str">
        <f aca="false">VLOOKUP(A3044,Водители!A:F,6,0)</f>
        <v>Ульяновск</v>
      </c>
      <c r="G3044" s="0" t="n">
        <f aca="false">VLOOKUP(C3044,Автомобили!A:F,6,0)</f>
        <v>15.6</v>
      </c>
      <c r="H3044" s="0" t="n">
        <f aca="false">G3044*(E3044/100)</f>
        <v>9.2976</v>
      </c>
      <c r="I3044" s="0" t="n">
        <f aca="false">IF(F3044=$F$4,H3044,0)</f>
        <v>9.2976</v>
      </c>
    </row>
    <row r="3045" customFormat="false" ht="13.8" hidden="true" customHeight="false" outlineLevel="0" collapsed="false">
      <c r="A3045" s="1" t="n">
        <v>53</v>
      </c>
      <c r="B3045" s="1" t="n">
        <v>3044</v>
      </c>
      <c r="C3045" s="1" t="n">
        <v>10</v>
      </c>
      <c r="D3045" s="4" t="n">
        <v>45204.7742939815</v>
      </c>
      <c r="E3045" s="5" t="n">
        <v>18.3</v>
      </c>
      <c r="F3045" s="0" t="str">
        <f aca="false">VLOOKUP(A3045,Водители!A:F,6,0)</f>
        <v>Чехов</v>
      </c>
      <c r="G3045" s="0" t="n">
        <f aca="false">VLOOKUP(C3045,Автомобили!A:F,6,0)</f>
        <v>15.6</v>
      </c>
      <c r="H3045" s="0" t="n">
        <f aca="false">G3045*(E3045/100)</f>
        <v>2.8548</v>
      </c>
      <c r="I3045" s="0" t="n">
        <f aca="false">IF(F3045=$F$4,H3045,0)</f>
        <v>0</v>
      </c>
    </row>
    <row r="3046" customFormat="false" ht="13.8" hidden="true" customHeight="false" outlineLevel="0" collapsed="false">
      <c r="A3046" s="1" t="n">
        <v>9</v>
      </c>
      <c r="B3046" s="1" t="n">
        <v>3045</v>
      </c>
      <c r="C3046" s="1" t="n">
        <v>30</v>
      </c>
      <c r="D3046" s="4" t="n">
        <v>45204.7927662037</v>
      </c>
      <c r="E3046" s="5" t="n">
        <v>38.1</v>
      </c>
      <c r="F3046" s="0" t="str">
        <f aca="false">VLOOKUP(A3046,Водители!A:F,6,0)</f>
        <v>Ставрополь</v>
      </c>
      <c r="G3046" s="0" t="n">
        <f aca="false">VLOOKUP(C3046,Автомобили!A:F,6,0)</f>
        <v>9.4</v>
      </c>
      <c r="H3046" s="0" t="n">
        <f aca="false">G3046*(E3046/100)</f>
        <v>3.5814</v>
      </c>
      <c r="I3046" s="0" t="n">
        <f aca="false">IF(F3046=$F$4,H3046,0)</f>
        <v>0</v>
      </c>
    </row>
    <row r="3047" customFormat="false" ht="13.8" hidden="true" customHeight="false" outlineLevel="0" collapsed="false">
      <c r="A3047" s="1" t="n">
        <v>60</v>
      </c>
      <c r="B3047" s="1" t="n">
        <v>3046</v>
      </c>
      <c r="C3047" s="1" t="n">
        <v>13</v>
      </c>
      <c r="D3047" s="4" t="n">
        <v>45204.8085763889</v>
      </c>
      <c r="E3047" s="5" t="n">
        <v>11.1</v>
      </c>
      <c r="F3047" s="0" t="str">
        <f aca="false">VLOOKUP(A3047,Водители!A:F,6,0)</f>
        <v>Малгобек</v>
      </c>
      <c r="G3047" s="0" t="n">
        <f aca="false">VLOOKUP(C3047,Автомобили!A:F,6,0)</f>
        <v>14.5</v>
      </c>
      <c r="H3047" s="0" t="n">
        <f aca="false">G3047*(E3047/100)</f>
        <v>1.6095</v>
      </c>
      <c r="I3047" s="0" t="n">
        <f aca="false">IF(F3047=$F$4,H3047,0)</f>
        <v>0</v>
      </c>
    </row>
    <row r="3048" customFormat="false" ht="13.8" hidden="true" customHeight="false" outlineLevel="0" collapsed="false">
      <c r="A3048" s="1" t="n">
        <v>42</v>
      </c>
      <c r="B3048" s="1" t="n">
        <v>3047</v>
      </c>
      <c r="C3048" s="1" t="n">
        <v>25</v>
      </c>
      <c r="D3048" s="4" t="n">
        <v>45204.8181597222</v>
      </c>
      <c r="E3048" s="5" t="n">
        <v>46</v>
      </c>
      <c r="F3048" s="0" t="str">
        <f aca="false">VLOOKUP(A3048,Водители!A:F,6,0)</f>
        <v>Бодайбо</v>
      </c>
      <c r="G3048" s="0" t="n">
        <f aca="false">VLOOKUP(C3048,Автомобили!A:F,6,0)</f>
        <v>9.8</v>
      </c>
      <c r="H3048" s="0" t="n">
        <f aca="false">G3048*(E3048/100)</f>
        <v>4.508</v>
      </c>
      <c r="I3048" s="0" t="n">
        <f aca="false">IF(F3048=$F$4,H3048,0)</f>
        <v>0</v>
      </c>
    </row>
    <row r="3049" customFormat="false" ht="13.8" hidden="true" customHeight="false" outlineLevel="0" collapsed="false">
      <c r="A3049" s="1" t="n">
        <v>13</v>
      </c>
      <c r="B3049" s="1" t="n">
        <v>3048</v>
      </c>
      <c r="C3049" s="1" t="n">
        <v>2</v>
      </c>
      <c r="D3049" s="4" t="n">
        <v>45204.8381944444</v>
      </c>
      <c r="E3049" s="5" t="n">
        <v>27.9</v>
      </c>
      <c r="F3049" s="0" t="str">
        <f aca="false">VLOOKUP(A3049,Водители!A:F,6,0)</f>
        <v>Белореченск</v>
      </c>
      <c r="G3049" s="0" t="n">
        <f aca="false">VLOOKUP(C3049,Автомобили!A:F,6,0)</f>
        <v>14</v>
      </c>
      <c r="H3049" s="0" t="n">
        <f aca="false">G3049*(E3049/100)</f>
        <v>3.906</v>
      </c>
      <c r="I3049" s="0" t="n">
        <f aca="false">IF(F3049=$F$4,H3049,0)</f>
        <v>0</v>
      </c>
    </row>
    <row r="3050" customFormat="false" ht="13.8" hidden="true" customHeight="false" outlineLevel="0" collapsed="false">
      <c r="A3050" s="1" t="n">
        <v>43</v>
      </c>
      <c r="B3050" s="1" t="n">
        <v>3049</v>
      </c>
      <c r="C3050" s="1" t="n">
        <v>32</v>
      </c>
      <c r="D3050" s="4" t="n">
        <v>45204.9813541667</v>
      </c>
      <c r="E3050" s="5" t="n">
        <v>30.2</v>
      </c>
      <c r="F3050" s="0" t="str">
        <f aca="false">VLOOKUP(A3050,Водители!A:F,6,0)</f>
        <v>Колпашево</v>
      </c>
      <c r="G3050" s="0" t="n">
        <f aca="false">VLOOKUP(C3050,Автомобили!A:F,6,0)</f>
        <v>0</v>
      </c>
      <c r="H3050" s="0" t="n">
        <f aca="false">G3050*(E3050/100)</f>
        <v>0</v>
      </c>
      <c r="I3050" s="0" t="n">
        <f aca="false">IF(F3050=$F$4,H3050,0)</f>
        <v>0</v>
      </c>
    </row>
    <row r="3051" customFormat="false" ht="13.8" hidden="true" customHeight="false" outlineLevel="0" collapsed="false">
      <c r="A3051" s="1" t="n">
        <v>44</v>
      </c>
      <c r="B3051" s="1" t="n">
        <v>3050</v>
      </c>
      <c r="C3051" s="1" t="n">
        <v>32</v>
      </c>
      <c r="D3051" s="4" t="n">
        <v>45204.9841666667</v>
      </c>
      <c r="E3051" s="5" t="n">
        <v>3.6</v>
      </c>
      <c r="F3051" s="0" t="str">
        <f aca="false">VLOOKUP(A3051,Водители!A:F,6,0)</f>
        <v>Колпашево</v>
      </c>
      <c r="G3051" s="0" t="n">
        <f aca="false">VLOOKUP(C3051,Автомобили!A:F,6,0)</f>
        <v>0</v>
      </c>
      <c r="H3051" s="0" t="n">
        <f aca="false">G3051*(E3051/100)</f>
        <v>0</v>
      </c>
      <c r="I3051" s="0" t="n">
        <f aca="false">IF(F3051=$F$4,H3051,0)</f>
        <v>0</v>
      </c>
    </row>
    <row r="3052" customFormat="false" ht="13.8" hidden="true" customHeight="false" outlineLevel="0" collapsed="false">
      <c r="A3052" s="1" t="n">
        <v>35</v>
      </c>
      <c r="B3052" s="1" t="n">
        <v>3051</v>
      </c>
      <c r="C3052" s="1" t="n">
        <v>36</v>
      </c>
      <c r="D3052" s="4" t="n">
        <v>45205.0105324074</v>
      </c>
      <c r="E3052" s="5" t="n">
        <v>24.5</v>
      </c>
      <c r="F3052" s="0" t="str">
        <f aca="false">VLOOKUP(A3052,Водители!A:F,6,0)</f>
        <v>Каневская</v>
      </c>
      <c r="G3052" s="0" t="n">
        <f aca="false">VLOOKUP(C3052,Автомобили!A:F,6,0)</f>
        <v>0</v>
      </c>
      <c r="H3052" s="0" t="n">
        <f aca="false">G3052*(E3052/100)</f>
        <v>0</v>
      </c>
      <c r="I3052" s="0" t="n">
        <f aca="false">IF(F3052=$F$4,H3052,0)</f>
        <v>0</v>
      </c>
    </row>
    <row r="3053" customFormat="false" ht="13.8" hidden="true" customHeight="false" outlineLevel="0" collapsed="false">
      <c r="A3053" s="1" t="n">
        <v>52</v>
      </c>
      <c r="B3053" s="1" t="n">
        <v>3052</v>
      </c>
      <c r="C3053" s="1" t="n">
        <v>39</v>
      </c>
      <c r="D3053" s="4" t="n">
        <v>45205.0209375</v>
      </c>
      <c r="E3053" s="5" t="n">
        <v>41</v>
      </c>
      <c r="F3053" s="0" t="str">
        <f aca="false">VLOOKUP(A3053,Водители!A:F,6,0)</f>
        <v>Белореченск</v>
      </c>
      <c r="G3053" s="0" t="n">
        <f aca="false">VLOOKUP(C3053,Автомобили!A:F,6,0)</f>
        <v>0</v>
      </c>
      <c r="H3053" s="0" t="n">
        <f aca="false">G3053*(E3053/100)</f>
        <v>0</v>
      </c>
      <c r="I3053" s="0" t="n">
        <f aca="false">IF(F3053=$F$4,H3053,0)</f>
        <v>0</v>
      </c>
    </row>
    <row r="3054" customFormat="false" ht="13.8" hidden="true" customHeight="false" outlineLevel="0" collapsed="false">
      <c r="A3054" s="1" t="n">
        <v>55</v>
      </c>
      <c r="B3054" s="1" t="n">
        <v>3053</v>
      </c>
      <c r="C3054" s="1" t="n">
        <v>30</v>
      </c>
      <c r="D3054" s="4" t="n">
        <v>45205.2408217593</v>
      </c>
      <c r="E3054" s="5" t="n">
        <v>16.9</v>
      </c>
      <c r="F3054" s="0" t="str">
        <f aca="false">VLOOKUP(A3054,Водители!A:F,6,0)</f>
        <v>Ставрополь</v>
      </c>
      <c r="G3054" s="0" t="n">
        <f aca="false">VLOOKUP(C3054,Автомобили!A:F,6,0)</f>
        <v>9.4</v>
      </c>
      <c r="H3054" s="0" t="n">
        <f aca="false">G3054*(E3054/100)</f>
        <v>1.5886</v>
      </c>
      <c r="I3054" s="0" t="n">
        <f aca="false">IF(F3054=$F$4,H3054,0)</f>
        <v>0</v>
      </c>
    </row>
    <row r="3055" customFormat="false" ht="13.8" hidden="true" customHeight="false" outlineLevel="0" collapsed="false">
      <c r="A3055" s="1" t="n">
        <v>8</v>
      </c>
      <c r="B3055" s="1" t="n">
        <v>3054</v>
      </c>
      <c r="C3055" s="1" t="n">
        <v>37</v>
      </c>
      <c r="D3055" s="4" t="n">
        <v>45205.2674884259</v>
      </c>
      <c r="E3055" s="5" t="n">
        <v>33.1</v>
      </c>
      <c r="F3055" s="0" t="str">
        <f aca="false">VLOOKUP(A3055,Водители!A:F,6,0)</f>
        <v>Ульяновск</v>
      </c>
      <c r="G3055" s="0" t="n">
        <f aca="false">VLOOKUP(C3055,Автомобили!A:F,6,0)</f>
        <v>15.8</v>
      </c>
      <c r="H3055" s="0" t="n">
        <f aca="false">G3055*(E3055/100)</f>
        <v>5.2298</v>
      </c>
      <c r="I3055" s="0" t="n">
        <f aca="false">IF(F3055=$F$4,H3055,0)</f>
        <v>5.2298</v>
      </c>
    </row>
    <row r="3056" customFormat="false" ht="13.8" hidden="true" customHeight="false" outlineLevel="0" collapsed="false">
      <c r="A3056" s="1" t="n">
        <v>16</v>
      </c>
      <c r="B3056" s="1" t="n">
        <v>3055</v>
      </c>
      <c r="C3056" s="1" t="n">
        <v>33</v>
      </c>
      <c r="D3056" s="4" t="n">
        <v>45205.3297337963</v>
      </c>
      <c r="E3056" s="5" t="n">
        <v>6.4</v>
      </c>
      <c r="F3056" s="0" t="str">
        <f aca="false">VLOOKUP(A3056,Водители!A:F,6,0)</f>
        <v>Ульяновск</v>
      </c>
      <c r="G3056" s="0" t="n">
        <f aca="false">VLOOKUP(C3056,Автомобили!A:F,6,0)</f>
        <v>13.1</v>
      </c>
      <c r="H3056" s="0" t="n">
        <f aca="false">G3056*(E3056/100)</f>
        <v>0.8384</v>
      </c>
      <c r="I3056" s="0" t="n">
        <f aca="false">IF(F3056=$F$4,H3056,0)</f>
        <v>0.8384</v>
      </c>
    </row>
    <row r="3057" customFormat="false" ht="13.8" hidden="true" customHeight="false" outlineLevel="0" collapsed="false">
      <c r="A3057" s="1" t="n">
        <v>1</v>
      </c>
      <c r="B3057" s="1" t="n">
        <v>3056</v>
      </c>
      <c r="C3057" s="1" t="n">
        <v>24</v>
      </c>
      <c r="D3057" s="4" t="n">
        <v>45205.3313541667</v>
      </c>
      <c r="E3057" s="5" t="n">
        <v>10.7</v>
      </c>
      <c r="F3057" s="0" t="str">
        <f aca="false">VLOOKUP(A3057,Водители!A:F,6,0)</f>
        <v>Каневская</v>
      </c>
      <c r="G3057" s="0" t="n">
        <f aca="false">VLOOKUP(C3057,Автомобили!A:F,6,0)</f>
        <v>12.4</v>
      </c>
      <c r="H3057" s="0" t="n">
        <f aca="false">G3057*(E3057/100)</f>
        <v>1.3268</v>
      </c>
      <c r="I3057" s="0" t="n">
        <f aca="false">IF(F3057=$F$4,H3057,0)</f>
        <v>0</v>
      </c>
    </row>
    <row r="3058" customFormat="false" ht="13.8" hidden="true" customHeight="false" outlineLevel="0" collapsed="false">
      <c r="A3058" s="1" t="n">
        <v>44</v>
      </c>
      <c r="B3058" s="1" t="n">
        <v>3057</v>
      </c>
      <c r="C3058" s="1" t="n">
        <v>6</v>
      </c>
      <c r="D3058" s="4" t="n">
        <v>45205.3838310185</v>
      </c>
      <c r="E3058" s="5" t="n">
        <v>18.9</v>
      </c>
      <c r="F3058" s="0" t="str">
        <f aca="false">VLOOKUP(A3058,Водители!A:F,6,0)</f>
        <v>Колпашево</v>
      </c>
      <c r="G3058" s="0" t="n">
        <f aca="false">VLOOKUP(C3058,Автомобили!A:F,6,0)</f>
        <v>13.5</v>
      </c>
      <c r="H3058" s="0" t="n">
        <f aca="false">G3058*(E3058/100)</f>
        <v>2.5515</v>
      </c>
      <c r="I3058" s="0" t="n">
        <f aca="false">IF(F3058=$F$4,H3058,0)</f>
        <v>0</v>
      </c>
    </row>
    <row r="3059" customFormat="false" ht="13.8" hidden="true" customHeight="false" outlineLevel="0" collapsed="false">
      <c r="A3059" s="1" t="n">
        <v>8</v>
      </c>
      <c r="B3059" s="1" t="n">
        <v>3058</v>
      </c>
      <c r="C3059" s="1" t="n">
        <v>8</v>
      </c>
      <c r="D3059" s="4" t="n">
        <v>45205.4286805556</v>
      </c>
      <c r="E3059" s="5" t="n">
        <v>17.5</v>
      </c>
      <c r="F3059" s="0" t="str">
        <f aca="false">VLOOKUP(A3059,Водители!A:F,6,0)</f>
        <v>Ульяновск</v>
      </c>
      <c r="G3059" s="0" t="n">
        <f aca="false">VLOOKUP(C3059,Автомобили!A:F,6,0)</f>
        <v>15.6</v>
      </c>
      <c r="H3059" s="0" t="n">
        <f aca="false">G3059*(E3059/100)</f>
        <v>2.73</v>
      </c>
      <c r="I3059" s="0" t="n">
        <f aca="false">IF(F3059=$F$4,H3059,0)</f>
        <v>2.73</v>
      </c>
    </row>
    <row r="3060" customFormat="false" ht="13.8" hidden="true" customHeight="false" outlineLevel="0" collapsed="false">
      <c r="A3060" s="1" t="n">
        <v>6</v>
      </c>
      <c r="B3060" s="1" t="n">
        <v>3059</v>
      </c>
      <c r="C3060" s="1" t="n">
        <v>6</v>
      </c>
      <c r="D3060" s="4" t="n">
        <v>45205.5823611111</v>
      </c>
      <c r="E3060" s="5" t="n">
        <v>10.9</v>
      </c>
      <c r="F3060" s="0" t="str">
        <f aca="false">VLOOKUP(A3060,Водители!A:F,6,0)</f>
        <v>Колпашево</v>
      </c>
      <c r="G3060" s="0" t="n">
        <f aca="false">VLOOKUP(C3060,Автомобили!A:F,6,0)</f>
        <v>13.5</v>
      </c>
      <c r="H3060" s="0" t="n">
        <f aca="false">G3060*(E3060/100)</f>
        <v>1.4715</v>
      </c>
      <c r="I3060" s="0" t="n">
        <f aca="false">IF(F3060=$F$4,H3060,0)</f>
        <v>0</v>
      </c>
    </row>
    <row r="3061" customFormat="false" ht="13.8" hidden="true" customHeight="false" outlineLevel="0" collapsed="false">
      <c r="A3061" s="1" t="n">
        <v>22</v>
      </c>
      <c r="B3061" s="1" t="n">
        <v>3060</v>
      </c>
      <c r="C3061" s="1" t="n">
        <v>16</v>
      </c>
      <c r="D3061" s="4" t="n">
        <v>45205.6055324074</v>
      </c>
      <c r="E3061" s="5" t="n">
        <v>55.4</v>
      </c>
      <c r="F3061" s="0" t="str">
        <f aca="false">VLOOKUP(A3061,Водители!A:F,6,0)</f>
        <v>Бодайбо</v>
      </c>
      <c r="G3061" s="0" t="n">
        <f aca="false">VLOOKUP(C3061,Автомобили!A:F,6,0)</f>
        <v>10</v>
      </c>
      <c r="H3061" s="0" t="n">
        <f aca="false">G3061*(E3061/100)</f>
        <v>5.54</v>
      </c>
      <c r="I3061" s="0" t="n">
        <f aca="false">IF(F3061=$F$4,H3061,0)</f>
        <v>0</v>
      </c>
    </row>
    <row r="3062" customFormat="false" ht="13.8" hidden="true" customHeight="false" outlineLevel="0" collapsed="false">
      <c r="A3062" s="1" t="n">
        <v>37</v>
      </c>
      <c r="B3062" s="1" t="n">
        <v>3061</v>
      </c>
      <c r="C3062" s="1" t="n">
        <v>35</v>
      </c>
      <c r="D3062" s="4" t="n">
        <v>45205.8399305556</v>
      </c>
      <c r="E3062" s="5" t="n">
        <v>30</v>
      </c>
      <c r="F3062" s="0" t="str">
        <f aca="false">VLOOKUP(A3062,Водители!A:F,6,0)</f>
        <v>Чехов</v>
      </c>
      <c r="G3062" s="0" t="n">
        <f aca="false">VLOOKUP(C3062,Автомобили!A:F,6,0)</f>
        <v>12.5</v>
      </c>
      <c r="H3062" s="0" t="n">
        <f aca="false">G3062*(E3062/100)</f>
        <v>3.75</v>
      </c>
      <c r="I3062" s="0" t="n">
        <f aca="false">IF(F3062=$F$4,H3062,0)</f>
        <v>0</v>
      </c>
    </row>
    <row r="3063" customFormat="false" ht="13.8" hidden="true" customHeight="false" outlineLevel="0" collapsed="false">
      <c r="A3063" s="1" t="n">
        <v>27</v>
      </c>
      <c r="B3063" s="1" t="n">
        <v>3062</v>
      </c>
      <c r="C3063" s="1" t="n">
        <v>17</v>
      </c>
      <c r="D3063" s="4" t="n">
        <v>45205.8744907407</v>
      </c>
      <c r="E3063" s="5" t="n">
        <v>55</v>
      </c>
      <c r="F3063" s="0" t="str">
        <f aca="false">VLOOKUP(A3063,Водители!A:F,6,0)</f>
        <v>Белореченск</v>
      </c>
      <c r="G3063" s="0" t="n">
        <f aca="false">VLOOKUP(C3063,Автомобили!A:F,6,0)</f>
        <v>12</v>
      </c>
      <c r="H3063" s="0" t="n">
        <f aca="false">G3063*(E3063/100)</f>
        <v>6.6</v>
      </c>
      <c r="I3063" s="0" t="n">
        <f aca="false">IF(F3063=$F$4,H3063,0)</f>
        <v>0</v>
      </c>
    </row>
    <row r="3064" customFormat="false" ht="13.8" hidden="true" customHeight="false" outlineLevel="0" collapsed="false">
      <c r="A3064" s="1" t="n">
        <v>34</v>
      </c>
      <c r="B3064" s="1" t="n">
        <v>3063</v>
      </c>
      <c r="C3064" s="1" t="n">
        <v>32</v>
      </c>
      <c r="D3064" s="4" t="n">
        <v>45205.9506944444</v>
      </c>
      <c r="E3064" s="5" t="n">
        <v>45.1</v>
      </c>
      <c r="F3064" s="0" t="str">
        <f aca="false">VLOOKUP(A3064,Водители!A:F,6,0)</f>
        <v>Колпашево</v>
      </c>
      <c r="G3064" s="0" t="n">
        <f aca="false">VLOOKUP(C3064,Автомобили!A:F,6,0)</f>
        <v>0</v>
      </c>
      <c r="H3064" s="0" t="n">
        <f aca="false">G3064*(E3064/100)</f>
        <v>0</v>
      </c>
      <c r="I3064" s="0" t="n">
        <f aca="false">IF(F3064=$F$4,H3064,0)</f>
        <v>0</v>
      </c>
    </row>
    <row r="3065" customFormat="false" ht="13.8" hidden="true" customHeight="false" outlineLevel="0" collapsed="false">
      <c r="A3065" s="1" t="n">
        <v>5</v>
      </c>
      <c r="B3065" s="1" t="n">
        <v>3064</v>
      </c>
      <c r="C3065" s="1" t="n">
        <v>5</v>
      </c>
      <c r="D3065" s="4" t="n">
        <v>45206.0470601852</v>
      </c>
      <c r="E3065" s="5" t="n">
        <v>58</v>
      </c>
      <c r="F3065" s="0" t="str">
        <f aca="false">VLOOKUP(A3065,Водители!A:F,6,0)</f>
        <v>Каневская</v>
      </c>
      <c r="G3065" s="0" t="n">
        <f aca="false">VLOOKUP(C3065,Автомобили!A:F,6,0)</f>
        <v>12.9</v>
      </c>
      <c r="H3065" s="0" t="n">
        <f aca="false">G3065*(E3065/100)</f>
        <v>7.482</v>
      </c>
      <c r="I3065" s="0" t="n">
        <f aca="false">IF(F3065=$F$4,H3065,0)</f>
        <v>0</v>
      </c>
    </row>
    <row r="3066" customFormat="false" ht="13.8" hidden="true" customHeight="false" outlineLevel="0" collapsed="false">
      <c r="A3066" s="1" t="n">
        <v>35</v>
      </c>
      <c r="B3066" s="1" t="n">
        <v>3065</v>
      </c>
      <c r="C3066" s="1" t="n">
        <v>5</v>
      </c>
      <c r="D3066" s="4" t="n">
        <v>45206.1386805556</v>
      </c>
      <c r="E3066" s="5" t="n">
        <v>8.9</v>
      </c>
      <c r="F3066" s="0" t="str">
        <f aca="false">VLOOKUP(A3066,Водители!A:F,6,0)</f>
        <v>Каневская</v>
      </c>
      <c r="G3066" s="0" t="n">
        <f aca="false">VLOOKUP(C3066,Автомобили!A:F,6,0)</f>
        <v>12.9</v>
      </c>
      <c r="H3066" s="0" t="n">
        <f aca="false">G3066*(E3066/100)</f>
        <v>1.1481</v>
      </c>
      <c r="I3066" s="0" t="n">
        <f aca="false">IF(F3066=$F$4,H3066,0)</f>
        <v>0</v>
      </c>
    </row>
    <row r="3067" customFormat="false" ht="13.8" hidden="true" customHeight="false" outlineLevel="0" collapsed="false">
      <c r="A3067" s="1" t="n">
        <v>63</v>
      </c>
      <c r="B3067" s="1" t="n">
        <v>3066</v>
      </c>
      <c r="C3067" s="1" t="n">
        <v>13</v>
      </c>
      <c r="D3067" s="4" t="n">
        <v>45206.2316435185</v>
      </c>
      <c r="E3067" s="5" t="n">
        <v>12.4</v>
      </c>
      <c r="F3067" s="0" t="str">
        <f aca="false">VLOOKUP(A3067,Водители!A:F,6,0)</f>
        <v>Малгобек</v>
      </c>
      <c r="G3067" s="0" t="n">
        <f aca="false">VLOOKUP(C3067,Автомобили!A:F,6,0)</f>
        <v>14.5</v>
      </c>
      <c r="H3067" s="0" t="n">
        <f aca="false">G3067*(E3067/100)</f>
        <v>1.798</v>
      </c>
      <c r="I3067" s="0" t="n">
        <f aca="false">IF(F3067=$F$4,H3067,0)</f>
        <v>0</v>
      </c>
    </row>
    <row r="3068" customFormat="false" ht="13.8" hidden="true" customHeight="false" outlineLevel="0" collapsed="false">
      <c r="A3068" s="1" t="n">
        <v>53</v>
      </c>
      <c r="B3068" s="1" t="n">
        <v>3067</v>
      </c>
      <c r="C3068" s="1" t="n">
        <v>14</v>
      </c>
      <c r="D3068" s="4" t="n">
        <v>45206.2943518519</v>
      </c>
      <c r="E3068" s="5" t="n">
        <v>43.2</v>
      </c>
      <c r="F3068" s="0" t="str">
        <f aca="false">VLOOKUP(A3068,Водители!A:F,6,0)</f>
        <v>Чехов</v>
      </c>
      <c r="G3068" s="0" t="n">
        <f aca="false">VLOOKUP(C3068,Автомобили!A:F,6,0)</f>
        <v>0</v>
      </c>
      <c r="H3068" s="0" t="n">
        <f aca="false">G3068*(E3068/100)</f>
        <v>0</v>
      </c>
      <c r="I3068" s="0" t="n">
        <f aca="false">IF(F3068=$F$4,H3068,0)</f>
        <v>0</v>
      </c>
    </row>
    <row r="3069" customFormat="false" ht="13.8" hidden="true" customHeight="false" outlineLevel="0" collapsed="false">
      <c r="A3069" s="1" t="n">
        <v>7</v>
      </c>
      <c r="B3069" s="1" t="n">
        <v>3068</v>
      </c>
      <c r="C3069" s="1" t="n">
        <v>16</v>
      </c>
      <c r="D3069" s="4" t="n">
        <v>45206.4389467593</v>
      </c>
      <c r="E3069" s="5" t="n">
        <v>48</v>
      </c>
      <c r="F3069" s="0" t="str">
        <f aca="false">VLOOKUP(A3069,Водители!A:F,6,0)</f>
        <v>Бодайбо</v>
      </c>
      <c r="G3069" s="0" t="n">
        <f aca="false">VLOOKUP(C3069,Автомобили!A:F,6,0)</f>
        <v>10</v>
      </c>
      <c r="H3069" s="0" t="n">
        <f aca="false">G3069*(E3069/100)</f>
        <v>4.8</v>
      </c>
      <c r="I3069" s="0" t="n">
        <f aca="false">IF(F3069=$F$4,H3069,0)</f>
        <v>0</v>
      </c>
    </row>
    <row r="3070" customFormat="false" ht="13.8" hidden="true" customHeight="false" outlineLevel="0" collapsed="false">
      <c r="A3070" s="1" t="n">
        <v>33</v>
      </c>
      <c r="B3070" s="1" t="n">
        <v>3069</v>
      </c>
      <c r="C3070" s="1" t="n">
        <v>39</v>
      </c>
      <c r="D3070" s="4" t="n">
        <v>45206.4623958333</v>
      </c>
      <c r="E3070" s="5" t="n">
        <v>48.4</v>
      </c>
      <c r="F3070" s="0" t="str">
        <f aca="false">VLOOKUP(A3070,Водители!A:F,6,0)</f>
        <v>Белореченск</v>
      </c>
      <c r="G3070" s="0" t="n">
        <f aca="false">VLOOKUP(C3070,Автомобили!A:F,6,0)</f>
        <v>0</v>
      </c>
      <c r="H3070" s="0" t="n">
        <f aca="false">G3070*(E3070/100)</f>
        <v>0</v>
      </c>
      <c r="I3070" s="0" t="n">
        <f aca="false">IF(F3070=$F$4,H3070,0)</f>
        <v>0</v>
      </c>
    </row>
    <row r="3071" customFormat="false" ht="13.8" hidden="true" customHeight="false" outlineLevel="0" collapsed="false">
      <c r="A3071" s="1" t="n">
        <v>47</v>
      </c>
      <c r="B3071" s="1" t="n">
        <v>3070</v>
      </c>
      <c r="C3071" s="1" t="n">
        <v>29</v>
      </c>
      <c r="D3071" s="4" t="n">
        <v>45206.4745949074</v>
      </c>
      <c r="E3071" s="5" t="n">
        <v>9.7</v>
      </c>
      <c r="F3071" s="0" t="str">
        <f aca="false">VLOOKUP(A3071,Водители!A:F,6,0)</f>
        <v>Ставрополь</v>
      </c>
      <c r="G3071" s="0" t="n">
        <f aca="false">VLOOKUP(C3071,Автомобили!A:F,6,0)</f>
        <v>0</v>
      </c>
      <c r="H3071" s="0" t="n">
        <f aca="false">G3071*(E3071/100)</f>
        <v>0</v>
      </c>
      <c r="I3071" s="0" t="n">
        <f aca="false">IF(F3071=$F$4,H3071,0)</f>
        <v>0</v>
      </c>
    </row>
    <row r="3072" customFormat="false" ht="13.8" hidden="true" customHeight="false" outlineLevel="0" collapsed="false">
      <c r="A3072" s="1" t="n">
        <v>6</v>
      </c>
      <c r="B3072" s="1" t="n">
        <v>3071</v>
      </c>
      <c r="C3072" s="1" t="n">
        <v>32</v>
      </c>
      <c r="D3072" s="4" t="n">
        <v>45206.5276736111</v>
      </c>
      <c r="E3072" s="5" t="n">
        <v>25.5</v>
      </c>
      <c r="F3072" s="0" t="str">
        <f aca="false">VLOOKUP(A3072,Водители!A:F,6,0)</f>
        <v>Колпашево</v>
      </c>
      <c r="G3072" s="0" t="n">
        <f aca="false">VLOOKUP(C3072,Автомобили!A:F,6,0)</f>
        <v>0</v>
      </c>
      <c r="H3072" s="0" t="n">
        <f aca="false">G3072*(E3072/100)</f>
        <v>0</v>
      </c>
      <c r="I3072" s="0" t="n">
        <f aca="false">IF(F3072=$F$4,H3072,0)</f>
        <v>0</v>
      </c>
    </row>
    <row r="3073" customFormat="false" ht="13.8" hidden="true" customHeight="false" outlineLevel="0" collapsed="false">
      <c r="A3073" s="1" t="n">
        <v>56</v>
      </c>
      <c r="B3073" s="1" t="n">
        <v>3072</v>
      </c>
      <c r="C3073" s="1" t="n">
        <v>14</v>
      </c>
      <c r="D3073" s="4" t="n">
        <v>45206.5373842593</v>
      </c>
      <c r="E3073" s="5" t="n">
        <v>4.9</v>
      </c>
      <c r="F3073" s="0" t="str">
        <f aca="false">VLOOKUP(A3073,Водители!A:F,6,0)</f>
        <v>Чехов</v>
      </c>
      <c r="G3073" s="0" t="n">
        <f aca="false">VLOOKUP(C3073,Автомобили!A:F,6,0)</f>
        <v>0</v>
      </c>
      <c r="H3073" s="0" t="n">
        <f aca="false">G3073*(E3073/100)</f>
        <v>0</v>
      </c>
      <c r="I3073" s="0" t="n">
        <f aca="false">IF(F3073=$F$4,H3073,0)</f>
        <v>0</v>
      </c>
    </row>
    <row r="3074" customFormat="false" ht="13.8" hidden="true" customHeight="false" outlineLevel="0" collapsed="false">
      <c r="A3074" s="1" t="n">
        <v>46</v>
      </c>
      <c r="B3074" s="1" t="n">
        <v>3073</v>
      </c>
      <c r="C3074" s="1" t="n">
        <v>10</v>
      </c>
      <c r="D3074" s="4" t="n">
        <v>45206.6278819444</v>
      </c>
      <c r="E3074" s="5" t="n">
        <v>5.5</v>
      </c>
      <c r="F3074" s="0" t="str">
        <f aca="false">VLOOKUP(A3074,Водители!A:F,6,0)</f>
        <v>Чехов</v>
      </c>
      <c r="G3074" s="0" t="n">
        <f aca="false">VLOOKUP(C3074,Автомобили!A:F,6,0)</f>
        <v>15.6</v>
      </c>
      <c r="H3074" s="0" t="n">
        <f aca="false">G3074*(E3074/100)</f>
        <v>0.858</v>
      </c>
      <c r="I3074" s="0" t="n">
        <f aca="false">IF(F3074=$F$4,H3074,0)</f>
        <v>0</v>
      </c>
    </row>
    <row r="3075" customFormat="false" ht="13.8" hidden="true" customHeight="false" outlineLevel="0" collapsed="false">
      <c r="A3075" s="1" t="n">
        <v>48</v>
      </c>
      <c r="B3075" s="1" t="n">
        <v>3074</v>
      </c>
      <c r="C3075" s="1" t="n">
        <v>21</v>
      </c>
      <c r="D3075" s="4" t="n">
        <v>45206.6604050926</v>
      </c>
      <c r="E3075" s="5" t="n">
        <v>37.3</v>
      </c>
      <c r="F3075" s="0" t="str">
        <f aca="false">VLOOKUP(A3075,Водители!A:F,6,0)</f>
        <v>Чехов</v>
      </c>
      <c r="G3075" s="0" t="n">
        <f aca="false">VLOOKUP(C3075,Автомобили!A:F,6,0)</f>
        <v>0</v>
      </c>
      <c r="H3075" s="0" t="n">
        <f aca="false">G3075*(E3075/100)</f>
        <v>0</v>
      </c>
      <c r="I3075" s="0" t="n">
        <f aca="false">IF(F3075=$F$4,H3075,0)</f>
        <v>0</v>
      </c>
    </row>
    <row r="3076" customFormat="false" ht="13.8" hidden="true" customHeight="false" outlineLevel="0" collapsed="false">
      <c r="A3076" s="1" t="n">
        <v>58</v>
      </c>
      <c r="B3076" s="1" t="n">
        <v>3075</v>
      </c>
      <c r="C3076" s="1" t="n">
        <v>2</v>
      </c>
      <c r="D3076" s="4" t="n">
        <v>45206.678912037</v>
      </c>
      <c r="E3076" s="5" t="n">
        <v>21.3</v>
      </c>
      <c r="F3076" s="0" t="str">
        <f aca="false">VLOOKUP(A3076,Водители!A:F,6,0)</f>
        <v>Белореченск</v>
      </c>
      <c r="G3076" s="0" t="n">
        <f aca="false">VLOOKUP(C3076,Автомобили!A:F,6,0)</f>
        <v>14</v>
      </c>
      <c r="H3076" s="0" t="n">
        <f aca="false">G3076*(E3076/100)</f>
        <v>2.982</v>
      </c>
      <c r="I3076" s="0" t="n">
        <f aca="false">IF(F3076=$F$4,H3076,0)</f>
        <v>0</v>
      </c>
    </row>
    <row r="3077" customFormat="false" ht="13.8" hidden="true" customHeight="false" outlineLevel="0" collapsed="false">
      <c r="A3077" s="1" t="n">
        <v>19</v>
      </c>
      <c r="B3077" s="1" t="n">
        <v>3076</v>
      </c>
      <c r="C3077" s="1" t="n">
        <v>18</v>
      </c>
      <c r="D3077" s="4" t="n">
        <v>45206.6792824074</v>
      </c>
      <c r="E3077" s="5" t="n">
        <v>27</v>
      </c>
      <c r="F3077" s="0" t="str">
        <f aca="false">VLOOKUP(A3077,Водители!A:F,6,0)</f>
        <v>Каневская</v>
      </c>
      <c r="G3077" s="0" t="n">
        <f aca="false">VLOOKUP(C3077,Автомобили!A:F,6,0)</f>
        <v>0</v>
      </c>
      <c r="H3077" s="0" t="n">
        <f aca="false">G3077*(E3077/100)</f>
        <v>0</v>
      </c>
      <c r="I3077" s="0" t="n">
        <f aca="false">IF(F3077=$F$4,H3077,0)</f>
        <v>0</v>
      </c>
    </row>
    <row r="3078" customFormat="false" ht="13.8" hidden="true" customHeight="false" outlineLevel="0" collapsed="false">
      <c r="A3078" s="1" t="n">
        <v>6</v>
      </c>
      <c r="B3078" s="1" t="n">
        <v>3077</v>
      </c>
      <c r="C3078" s="1" t="n">
        <v>32</v>
      </c>
      <c r="D3078" s="4" t="n">
        <v>45206.6858564815</v>
      </c>
      <c r="E3078" s="5" t="n">
        <v>49.6</v>
      </c>
      <c r="F3078" s="0" t="str">
        <f aca="false">VLOOKUP(A3078,Водители!A:F,6,0)</f>
        <v>Колпашево</v>
      </c>
      <c r="G3078" s="0" t="n">
        <f aca="false">VLOOKUP(C3078,Автомобили!A:F,6,0)</f>
        <v>0</v>
      </c>
      <c r="H3078" s="0" t="n">
        <f aca="false">G3078*(E3078/100)</f>
        <v>0</v>
      </c>
      <c r="I3078" s="0" t="n">
        <f aca="false">IF(F3078=$F$4,H3078,0)</f>
        <v>0</v>
      </c>
    </row>
    <row r="3079" customFormat="false" ht="13.8" hidden="true" customHeight="false" outlineLevel="0" collapsed="false">
      <c r="A3079" s="1" t="n">
        <v>22</v>
      </c>
      <c r="B3079" s="1" t="n">
        <v>3078</v>
      </c>
      <c r="C3079" s="1" t="n">
        <v>1</v>
      </c>
      <c r="D3079" s="4" t="n">
        <v>45206.7710416667</v>
      </c>
      <c r="E3079" s="5" t="n">
        <v>49.4</v>
      </c>
      <c r="F3079" s="0" t="str">
        <f aca="false">VLOOKUP(A3079,Водители!A:F,6,0)</f>
        <v>Бодайбо</v>
      </c>
      <c r="G3079" s="0" t="n">
        <f aca="false">VLOOKUP(C3079,Автомобили!A:F,6,0)</f>
        <v>0</v>
      </c>
      <c r="H3079" s="0" t="n">
        <f aca="false">G3079*(E3079/100)</f>
        <v>0</v>
      </c>
      <c r="I3079" s="0" t="n">
        <f aca="false">IF(F3079=$F$4,H3079,0)</f>
        <v>0</v>
      </c>
    </row>
    <row r="3080" customFormat="false" ht="13.8" hidden="true" customHeight="false" outlineLevel="0" collapsed="false">
      <c r="A3080" s="1" t="n">
        <v>58</v>
      </c>
      <c r="B3080" s="1" t="n">
        <v>3079</v>
      </c>
      <c r="C3080" s="1" t="n">
        <v>4</v>
      </c>
      <c r="D3080" s="4" t="n">
        <v>45206.8004976852</v>
      </c>
      <c r="E3080" s="5" t="n">
        <v>31.7</v>
      </c>
      <c r="F3080" s="0" t="str">
        <f aca="false">VLOOKUP(A3080,Водители!A:F,6,0)</f>
        <v>Белореченск</v>
      </c>
      <c r="G3080" s="0" t="n">
        <f aca="false">VLOOKUP(C3080,Автомобили!A:F,6,0)</f>
        <v>0</v>
      </c>
      <c r="H3080" s="0" t="n">
        <f aca="false">G3080*(E3080/100)</f>
        <v>0</v>
      </c>
      <c r="I3080" s="0" t="n">
        <f aca="false">IF(F3080=$F$4,H3080,0)</f>
        <v>0</v>
      </c>
    </row>
    <row r="3081" customFormat="false" ht="13.8" hidden="true" customHeight="false" outlineLevel="0" collapsed="false">
      <c r="A3081" s="1" t="n">
        <v>49</v>
      </c>
      <c r="B3081" s="1" t="n">
        <v>3080</v>
      </c>
      <c r="C3081" s="1" t="n">
        <v>27</v>
      </c>
      <c r="D3081" s="4" t="n">
        <v>45206.8526041667</v>
      </c>
      <c r="E3081" s="5" t="n">
        <v>57.1</v>
      </c>
      <c r="F3081" s="0" t="str">
        <f aca="false">VLOOKUP(A3081,Водители!A:F,6,0)</f>
        <v>Ставрополь</v>
      </c>
      <c r="G3081" s="0" t="n">
        <f aca="false">VLOOKUP(C3081,Автомобили!A:F,6,0)</f>
        <v>0</v>
      </c>
      <c r="H3081" s="0" t="n">
        <f aca="false">G3081*(E3081/100)</f>
        <v>0</v>
      </c>
      <c r="I3081" s="0" t="n">
        <f aca="false">IF(F3081=$F$4,H3081,0)</f>
        <v>0</v>
      </c>
    </row>
    <row r="3082" customFormat="false" ht="13.8" hidden="true" customHeight="false" outlineLevel="0" collapsed="false">
      <c r="A3082" s="1" t="n">
        <v>46</v>
      </c>
      <c r="B3082" s="1" t="n">
        <v>3081</v>
      </c>
      <c r="C3082" s="1" t="n">
        <v>41</v>
      </c>
      <c r="D3082" s="4" t="n">
        <v>45206.8550810185</v>
      </c>
      <c r="E3082" s="5" t="n">
        <v>48.5</v>
      </c>
      <c r="F3082" s="0" t="str">
        <f aca="false">VLOOKUP(A3082,Водители!A:F,6,0)</f>
        <v>Чехов</v>
      </c>
      <c r="G3082" s="0" t="n">
        <f aca="false">VLOOKUP(C3082,Автомобили!A:F,6,0)</f>
        <v>11.4</v>
      </c>
      <c r="H3082" s="0" t="n">
        <f aca="false">G3082*(E3082/100)</f>
        <v>5.529</v>
      </c>
      <c r="I3082" s="0" t="n">
        <f aca="false">IF(F3082=$F$4,H3082,0)</f>
        <v>0</v>
      </c>
    </row>
    <row r="3083" customFormat="false" ht="13.8" hidden="true" customHeight="false" outlineLevel="0" collapsed="false">
      <c r="A3083" s="1" t="n">
        <v>18</v>
      </c>
      <c r="B3083" s="1" t="n">
        <v>3082</v>
      </c>
      <c r="C3083" s="1" t="n">
        <v>21</v>
      </c>
      <c r="D3083" s="4" t="n">
        <v>45206.8830324074</v>
      </c>
      <c r="E3083" s="5" t="n">
        <v>50.2</v>
      </c>
      <c r="F3083" s="0" t="str">
        <f aca="false">VLOOKUP(A3083,Водители!A:F,6,0)</f>
        <v>Чехов</v>
      </c>
      <c r="G3083" s="0" t="n">
        <f aca="false">VLOOKUP(C3083,Автомобили!A:F,6,0)</f>
        <v>0</v>
      </c>
      <c r="H3083" s="0" t="n">
        <f aca="false">G3083*(E3083/100)</f>
        <v>0</v>
      </c>
      <c r="I3083" s="0" t="n">
        <f aca="false">IF(F3083=$F$4,H3083,0)</f>
        <v>0</v>
      </c>
    </row>
    <row r="3084" customFormat="false" ht="13.8" hidden="true" customHeight="false" outlineLevel="0" collapsed="false">
      <c r="A3084" s="1" t="n">
        <v>50</v>
      </c>
      <c r="B3084" s="1" t="n">
        <v>3083</v>
      </c>
      <c r="C3084" s="1" t="n">
        <v>4</v>
      </c>
      <c r="D3084" s="4" t="n">
        <v>45206.9290972222</v>
      </c>
      <c r="E3084" s="5" t="n">
        <v>40.1</v>
      </c>
      <c r="F3084" s="0" t="str">
        <f aca="false">VLOOKUP(A3084,Водители!A:F,6,0)</f>
        <v>Белореченск</v>
      </c>
      <c r="G3084" s="0" t="n">
        <f aca="false">VLOOKUP(C3084,Автомобили!A:F,6,0)</f>
        <v>0</v>
      </c>
      <c r="H3084" s="0" t="n">
        <f aca="false">G3084*(E3084/100)</f>
        <v>0</v>
      </c>
      <c r="I3084" s="0" t="n">
        <f aca="false">IF(F3084=$F$4,H3084,0)</f>
        <v>0</v>
      </c>
    </row>
    <row r="3085" customFormat="false" ht="13.8" hidden="true" customHeight="false" outlineLevel="0" collapsed="false">
      <c r="A3085" s="1" t="n">
        <v>56</v>
      </c>
      <c r="B3085" s="1" t="n">
        <v>3084</v>
      </c>
      <c r="C3085" s="1" t="n">
        <v>21</v>
      </c>
      <c r="D3085" s="4" t="n">
        <v>45206.9556712963</v>
      </c>
      <c r="E3085" s="5" t="n">
        <v>1.6</v>
      </c>
      <c r="F3085" s="0" t="str">
        <f aca="false">VLOOKUP(A3085,Водители!A:F,6,0)</f>
        <v>Чехов</v>
      </c>
      <c r="G3085" s="0" t="n">
        <f aca="false">VLOOKUP(C3085,Автомобили!A:F,6,0)</f>
        <v>0</v>
      </c>
      <c r="H3085" s="0" t="n">
        <f aca="false">G3085*(E3085/100)</f>
        <v>0</v>
      </c>
      <c r="I3085" s="0" t="n">
        <f aca="false">IF(F3085=$F$4,H3085,0)</f>
        <v>0</v>
      </c>
    </row>
    <row r="3086" customFormat="false" ht="13.8" hidden="true" customHeight="false" outlineLevel="0" collapsed="false">
      <c r="A3086" s="1" t="n">
        <v>40</v>
      </c>
      <c r="B3086" s="1" t="n">
        <v>3085</v>
      </c>
      <c r="C3086" s="1" t="n">
        <v>8</v>
      </c>
      <c r="D3086" s="4" t="n">
        <v>45206.9633449074</v>
      </c>
      <c r="E3086" s="5" t="n">
        <v>14.6</v>
      </c>
      <c r="F3086" s="0" t="str">
        <f aca="false">VLOOKUP(A3086,Водители!A:F,6,0)</f>
        <v>Ульяновск</v>
      </c>
      <c r="G3086" s="0" t="n">
        <f aca="false">VLOOKUP(C3086,Автомобили!A:F,6,0)</f>
        <v>15.6</v>
      </c>
      <c r="H3086" s="0" t="n">
        <f aca="false">G3086*(E3086/100)</f>
        <v>2.2776</v>
      </c>
      <c r="I3086" s="0" t="n">
        <f aca="false">IF(F3086=$F$4,H3086,0)</f>
        <v>2.2776</v>
      </c>
    </row>
    <row r="3087" customFormat="false" ht="13.8" hidden="true" customHeight="false" outlineLevel="0" collapsed="false">
      <c r="A3087" s="1" t="n">
        <v>15</v>
      </c>
      <c r="B3087" s="1" t="n">
        <v>3086</v>
      </c>
      <c r="C3087" s="1" t="n">
        <v>10</v>
      </c>
      <c r="D3087" s="4" t="n">
        <v>45207.0982523148</v>
      </c>
      <c r="E3087" s="5" t="n">
        <v>13.7</v>
      </c>
      <c r="F3087" s="0" t="str">
        <f aca="false">VLOOKUP(A3087,Водители!A:F,6,0)</f>
        <v>Чехов</v>
      </c>
      <c r="G3087" s="0" t="n">
        <f aca="false">VLOOKUP(C3087,Автомобили!A:F,6,0)</f>
        <v>15.6</v>
      </c>
      <c r="H3087" s="0" t="n">
        <f aca="false">G3087*(E3087/100)</f>
        <v>2.1372</v>
      </c>
      <c r="I3087" s="0" t="n">
        <f aca="false">IF(F3087=$F$4,H3087,0)</f>
        <v>0</v>
      </c>
    </row>
    <row r="3088" customFormat="false" ht="13.8" hidden="true" customHeight="false" outlineLevel="0" collapsed="false">
      <c r="A3088" s="1" t="n">
        <v>9</v>
      </c>
      <c r="B3088" s="1" t="n">
        <v>3087</v>
      </c>
      <c r="C3088" s="1" t="n">
        <v>20</v>
      </c>
      <c r="D3088" s="4" t="n">
        <v>45207.1576041667</v>
      </c>
      <c r="E3088" s="5" t="n">
        <v>20.2</v>
      </c>
      <c r="F3088" s="0" t="str">
        <f aca="false">VLOOKUP(A3088,Водители!A:F,6,0)</f>
        <v>Ставрополь</v>
      </c>
      <c r="G3088" s="0" t="n">
        <f aca="false">VLOOKUP(C3088,Автомобили!A:F,6,0)</f>
        <v>13.4</v>
      </c>
      <c r="H3088" s="0" t="n">
        <f aca="false">G3088*(E3088/100)</f>
        <v>2.7068</v>
      </c>
      <c r="I3088" s="0" t="n">
        <f aca="false">IF(F3088=$F$4,H3088,0)</f>
        <v>0</v>
      </c>
    </row>
    <row r="3089" customFormat="false" ht="13.8" hidden="true" customHeight="false" outlineLevel="0" collapsed="false">
      <c r="A3089" s="1" t="n">
        <v>60</v>
      </c>
      <c r="B3089" s="1" t="n">
        <v>3088</v>
      </c>
      <c r="C3089" s="1" t="n">
        <v>26</v>
      </c>
      <c r="D3089" s="4" t="n">
        <v>45207.1846296296</v>
      </c>
      <c r="E3089" s="5" t="n">
        <v>27.5</v>
      </c>
      <c r="F3089" s="0" t="str">
        <f aca="false">VLOOKUP(A3089,Водители!A:F,6,0)</f>
        <v>Малгобек</v>
      </c>
      <c r="G3089" s="0" t="n">
        <f aca="false">VLOOKUP(C3089,Автомобили!A:F,6,0)</f>
        <v>12.1</v>
      </c>
      <c r="H3089" s="0" t="n">
        <f aca="false">G3089*(E3089/100)</f>
        <v>3.3275</v>
      </c>
      <c r="I3089" s="0" t="n">
        <f aca="false">IF(F3089=$F$4,H3089,0)</f>
        <v>0</v>
      </c>
    </row>
    <row r="3090" customFormat="false" ht="13.8" hidden="true" customHeight="false" outlineLevel="0" collapsed="false">
      <c r="A3090" s="1" t="n">
        <v>31</v>
      </c>
      <c r="B3090" s="1" t="n">
        <v>3089</v>
      </c>
      <c r="C3090" s="1" t="n">
        <v>13</v>
      </c>
      <c r="D3090" s="4" t="n">
        <v>45207.3743055556</v>
      </c>
      <c r="E3090" s="5" t="n">
        <v>14.7</v>
      </c>
      <c r="F3090" s="0" t="str">
        <f aca="false">VLOOKUP(A3090,Водители!A:F,6,0)</f>
        <v>Малгобек</v>
      </c>
      <c r="G3090" s="0" t="n">
        <f aca="false">VLOOKUP(C3090,Автомобили!A:F,6,0)</f>
        <v>14.5</v>
      </c>
      <c r="H3090" s="0" t="n">
        <f aca="false">G3090*(E3090/100)</f>
        <v>2.1315</v>
      </c>
      <c r="I3090" s="0" t="n">
        <f aca="false">IF(F3090=$F$4,H3090,0)</f>
        <v>0</v>
      </c>
    </row>
    <row r="3091" customFormat="false" ht="13.8" hidden="true" customHeight="false" outlineLevel="0" collapsed="false">
      <c r="A3091" s="1" t="n">
        <v>18</v>
      </c>
      <c r="B3091" s="1" t="n">
        <v>3090</v>
      </c>
      <c r="C3091" s="1" t="n">
        <v>19</v>
      </c>
      <c r="D3091" s="4" t="n">
        <v>45207.4432407407</v>
      </c>
      <c r="E3091" s="5" t="n">
        <v>43.3</v>
      </c>
      <c r="F3091" s="0" t="str">
        <f aca="false">VLOOKUP(A3091,Водители!A:F,6,0)</f>
        <v>Чехов</v>
      </c>
      <c r="G3091" s="0" t="n">
        <f aca="false">VLOOKUP(C3091,Автомобили!A:F,6,0)</f>
        <v>14.6</v>
      </c>
      <c r="H3091" s="0" t="n">
        <f aca="false">G3091*(E3091/100)</f>
        <v>6.3218</v>
      </c>
      <c r="I3091" s="0" t="n">
        <f aca="false">IF(F3091=$F$4,H3091,0)</f>
        <v>0</v>
      </c>
    </row>
    <row r="3092" customFormat="false" ht="13.8" hidden="true" customHeight="false" outlineLevel="0" collapsed="false">
      <c r="A3092" s="1" t="n">
        <v>52</v>
      </c>
      <c r="B3092" s="1" t="n">
        <v>3091</v>
      </c>
      <c r="C3092" s="1" t="n">
        <v>39</v>
      </c>
      <c r="D3092" s="4" t="n">
        <v>45207.4965277778</v>
      </c>
      <c r="E3092" s="5" t="n">
        <v>59</v>
      </c>
      <c r="F3092" s="0" t="str">
        <f aca="false">VLOOKUP(A3092,Водители!A:F,6,0)</f>
        <v>Белореченск</v>
      </c>
      <c r="G3092" s="0" t="n">
        <f aca="false">VLOOKUP(C3092,Автомобили!A:F,6,0)</f>
        <v>0</v>
      </c>
      <c r="H3092" s="0" t="n">
        <f aca="false">G3092*(E3092/100)</f>
        <v>0</v>
      </c>
      <c r="I3092" s="0" t="n">
        <f aca="false">IF(F3092=$F$4,H3092,0)</f>
        <v>0</v>
      </c>
    </row>
    <row r="3093" customFormat="false" ht="13.8" hidden="true" customHeight="false" outlineLevel="0" collapsed="false">
      <c r="A3093" s="1" t="n">
        <v>18</v>
      </c>
      <c r="B3093" s="1" t="n">
        <v>3092</v>
      </c>
      <c r="C3093" s="1" t="n">
        <v>14</v>
      </c>
      <c r="D3093" s="4" t="n">
        <v>45207.6600462963</v>
      </c>
      <c r="E3093" s="5" t="n">
        <v>37.4</v>
      </c>
      <c r="F3093" s="0" t="str">
        <f aca="false">VLOOKUP(A3093,Водители!A:F,6,0)</f>
        <v>Чехов</v>
      </c>
      <c r="G3093" s="0" t="n">
        <f aca="false">VLOOKUP(C3093,Автомобили!A:F,6,0)</f>
        <v>0</v>
      </c>
      <c r="H3093" s="0" t="n">
        <f aca="false">G3093*(E3093/100)</f>
        <v>0</v>
      </c>
      <c r="I3093" s="0" t="n">
        <f aca="false">IF(F3093=$F$4,H3093,0)</f>
        <v>0</v>
      </c>
    </row>
    <row r="3094" customFormat="false" ht="13.8" hidden="true" customHeight="false" outlineLevel="0" collapsed="false">
      <c r="A3094" s="1" t="n">
        <v>19</v>
      </c>
      <c r="B3094" s="1" t="n">
        <v>3093</v>
      </c>
      <c r="C3094" s="1" t="n">
        <v>3</v>
      </c>
      <c r="D3094" s="4" t="n">
        <v>45207.6940046296</v>
      </c>
      <c r="E3094" s="5" t="n">
        <v>55.1</v>
      </c>
      <c r="F3094" s="0" t="str">
        <f aca="false">VLOOKUP(A3094,Водители!A:F,6,0)</f>
        <v>Каневская</v>
      </c>
      <c r="G3094" s="0" t="n">
        <f aca="false">VLOOKUP(C3094,Автомобили!A:F,6,0)</f>
        <v>0</v>
      </c>
      <c r="H3094" s="0" t="n">
        <f aca="false">G3094*(E3094/100)</f>
        <v>0</v>
      </c>
      <c r="I3094" s="0" t="n">
        <f aca="false">IF(F3094=$F$4,H3094,0)</f>
        <v>0</v>
      </c>
    </row>
    <row r="3095" customFormat="false" ht="13.8" hidden="true" customHeight="false" outlineLevel="0" collapsed="false">
      <c r="A3095" s="1" t="n">
        <v>17</v>
      </c>
      <c r="B3095" s="1" t="n">
        <v>3094</v>
      </c>
      <c r="C3095" s="1" t="n">
        <v>6</v>
      </c>
      <c r="D3095" s="4" t="n">
        <v>45207.7125578704</v>
      </c>
      <c r="E3095" s="5" t="n">
        <v>56.9</v>
      </c>
      <c r="F3095" s="0" t="str">
        <f aca="false">VLOOKUP(A3095,Водители!A:F,6,0)</f>
        <v>Колпашево</v>
      </c>
      <c r="G3095" s="0" t="n">
        <f aca="false">VLOOKUP(C3095,Автомобили!A:F,6,0)</f>
        <v>13.5</v>
      </c>
      <c r="H3095" s="0" t="n">
        <f aca="false">G3095*(E3095/100)</f>
        <v>7.6815</v>
      </c>
      <c r="I3095" s="0" t="n">
        <f aca="false">IF(F3095=$F$4,H3095,0)</f>
        <v>0</v>
      </c>
    </row>
    <row r="3096" customFormat="false" ht="13.8" hidden="true" customHeight="false" outlineLevel="0" collapsed="false">
      <c r="A3096" s="1" t="n">
        <v>58</v>
      </c>
      <c r="B3096" s="1" t="n">
        <v>3095</v>
      </c>
      <c r="C3096" s="1" t="n">
        <v>17</v>
      </c>
      <c r="D3096" s="4" t="n">
        <v>45207.7572916667</v>
      </c>
      <c r="E3096" s="5" t="n">
        <v>18.5</v>
      </c>
      <c r="F3096" s="0" t="str">
        <f aca="false">VLOOKUP(A3096,Водители!A:F,6,0)</f>
        <v>Белореченск</v>
      </c>
      <c r="G3096" s="0" t="n">
        <f aca="false">VLOOKUP(C3096,Автомобили!A:F,6,0)</f>
        <v>12</v>
      </c>
      <c r="H3096" s="0" t="n">
        <f aca="false">G3096*(E3096/100)</f>
        <v>2.22</v>
      </c>
      <c r="I3096" s="0" t="n">
        <f aca="false">IF(F3096=$F$4,H3096,0)</f>
        <v>0</v>
      </c>
    </row>
    <row r="3097" customFormat="false" ht="13.8" hidden="true" customHeight="false" outlineLevel="0" collapsed="false">
      <c r="A3097" s="1" t="n">
        <v>47</v>
      </c>
      <c r="B3097" s="1" t="n">
        <v>3096</v>
      </c>
      <c r="C3097" s="1" t="n">
        <v>20</v>
      </c>
      <c r="D3097" s="4" t="n">
        <v>45207.7932407407</v>
      </c>
      <c r="E3097" s="5" t="n">
        <v>35.6</v>
      </c>
      <c r="F3097" s="0" t="str">
        <f aca="false">VLOOKUP(A3097,Водители!A:F,6,0)</f>
        <v>Ставрополь</v>
      </c>
      <c r="G3097" s="0" t="n">
        <f aca="false">VLOOKUP(C3097,Автомобили!A:F,6,0)</f>
        <v>13.4</v>
      </c>
      <c r="H3097" s="0" t="n">
        <f aca="false">G3097*(E3097/100)</f>
        <v>4.7704</v>
      </c>
      <c r="I3097" s="0" t="n">
        <f aca="false">IF(F3097=$F$4,H3097,0)</f>
        <v>0</v>
      </c>
    </row>
    <row r="3098" customFormat="false" ht="13.8" hidden="true" customHeight="false" outlineLevel="0" collapsed="false">
      <c r="A3098" s="1" t="n">
        <v>12</v>
      </c>
      <c r="B3098" s="1" t="n">
        <v>3097</v>
      </c>
      <c r="C3098" s="1" t="n">
        <v>29</v>
      </c>
      <c r="D3098" s="4" t="n">
        <v>45207.7990509259</v>
      </c>
      <c r="E3098" s="5" t="n">
        <v>8.9</v>
      </c>
      <c r="F3098" s="0" t="str">
        <f aca="false">VLOOKUP(A3098,Водители!A:F,6,0)</f>
        <v>Ставрополь</v>
      </c>
      <c r="G3098" s="0" t="n">
        <f aca="false">VLOOKUP(C3098,Автомобили!A:F,6,0)</f>
        <v>0</v>
      </c>
      <c r="H3098" s="0" t="n">
        <f aca="false">G3098*(E3098/100)</f>
        <v>0</v>
      </c>
      <c r="I3098" s="0" t="n">
        <f aca="false">IF(F3098=$F$4,H3098,0)</f>
        <v>0</v>
      </c>
    </row>
    <row r="3099" customFormat="false" ht="13.8" hidden="true" customHeight="false" outlineLevel="0" collapsed="false">
      <c r="A3099" s="1" t="n">
        <v>56</v>
      </c>
      <c r="B3099" s="1" t="n">
        <v>3098</v>
      </c>
      <c r="C3099" s="1" t="n">
        <v>14</v>
      </c>
      <c r="D3099" s="4" t="n">
        <v>45207.8167013889</v>
      </c>
      <c r="E3099" s="5" t="n">
        <v>4.3</v>
      </c>
      <c r="F3099" s="0" t="str">
        <f aca="false">VLOOKUP(A3099,Водители!A:F,6,0)</f>
        <v>Чехов</v>
      </c>
      <c r="G3099" s="0" t="n">
        <f aca="false">VLOOKUP(C3099,Автомобили!A:F,6,0)</f>
        <v>0</v>
      </c>
      <c r="H3099" s="0" t="n">
        <f aca="false">G3099*(E3099/100)</f>
        <v>0</v>
      </c>
      <c r="I3099" s="0" t="n">
        <f aca="false">IF(F3099=$F$4,H3099,0)</f>
        <v>0</v>
      </c>
    </row>
    <row r="3100" customFormat="false" ht="13.8" hidden="true" customHeight="false" outlineLevel="0" collapsed="false">
      <c r="A3100" s="1" t="n">
        <v>33</v>
      </c>
      <c r="B3100" s="1" t="n">
        <v>3099</v>
      </c>
      <c r="C3100" s="1" t="n">
        <v>39</v>
      </c>
      <c r="D3100" s="4" t="n">
        <v>45207.8486574074</v>
      </c>
      <c r="E3100" s="5" t="n">
        <v>54.5</v>
      </c>
      <c r="F3100" s="0" t="str">
        <f aca="false">VLOOKUP(A3100,Водители!A:F,6,0)</f>
        <v>Белореченск</v>
      </c>
      <c r="G3100" s="0" t="n">
        <f aca="false">VLOOKUP(C3100,Автомобили!A:F,6,0)</f>
        <v>0</v>
      </c>
      <c r="H3100" s="0" t="n">
        <f aca="false">G3100*(E3100/100)</f>
        <v>0</v>
      </c>
      <c r="I3100" s="0" t="n">
        <f aca="false">IF(F3100=$F$4,H3100,0)</f>
        <v>0</v>
      </c>
    </row>
    <row r="3101" customFormat="false" ht="13.8" hidden="true" customHeight="false" outlineLevel="0" collapsed="false">
      <c r="A3101" s="1" t="n">
        <v>31</v>
      </c>
      <c r="B3101" s="1" t="n">
        <v>3100</v>
      </c>
      <c r="C3101" s="1" t="n">
        <v>23</v>
      </c>
      <c r="D3101" s="4" t="n">
        <v>45207.8491435185</v>
      </c>
      <c r="E3101" s="5" t="n">
        <v>6.1</v>
      </c>
      <c r="F3101" s="0" t="str">
        <f aca="false">VLOOKUP(A3101,Водители!A:F,6,0)</f>
        <v>Малгобек</v>
      </c>
      <c r="G3101" s="0" t="n">
        <f aca="false">VLOOKUP(C3101,Автомобили!A:F,6,0)</f>
        <v>11.3</v>
      </c>
      <c r="H3101" s="0" t="n">
        <f aca="false">G3101*(E3101/100)</f>
        <v>0.6893</v>
      </c>
      <c r="I3101" s="0" t="n">
        <f aca="false">IF(F3101=$F$4,H3101,0)</f>
        <v>0</v>
      </c>
    </row>
    <row r="3102" customFormat="false" ht="13.8" hidden="true" customHeight="false" outlineLevel="0" collapsed="false">
      <c r="A3102" s="1" t="n">
        <v>8</v>
      </c>
      <c r="B3102" s="1" t="n">
        <v>3101</v>
      </c>
      <c r="C3102" s="1" t="n">
        <v>37</v>
      </c>
      <c r="D3102" s="4" t="n">
        <v>45207.8582175926</v>
      </c>
      <c r="E3102" s="5" t="n">
        <v>56.6</v>
      </c>
      <c r="F3102" s="0" t="str">
        <f aca="false">VLOOKUP(A3102,Водители!A:F,6,0)</f>
        <v>Ульяновск</v>
      </c>
      <c r="G3102" s="0" t="n">
        <f aca="false">VLOOKUP(C3102,Автомобили!A:F,6,0)</f>
        <v>15.8</v>
      </c>
      <c r="H3102" s="0" t="n">
        <f aca="false">G3102*(E3102/100)</f>
        <v>8.9428</v>
      </c>
      <c r="I3102" s="0" t="n">
        <f aca="false">IF(F3102=$F$4,H3102,0)</f>
        <v>8.9428</v>
      </c>
    </row>
    <row r="3103" customFormat="false" ht="13.8" hidden="true" customHeight="false" outlineLevel="0" collapsed="false">
      <c r="A3103" s="1" t="n">
        <v>19</v>
      </c>
      <c r="B3103" s="1" t="n">
        <v>3102</v>
      </c>
      <c r="C3103" s="1" t="n">
        <v>34</v>
      </c>
      <c r="D3103" s="4" t="n">
        <v>45207.8659259259</v>
      </c>
      <c r="E3103" s="5" t="n">
        <v>27.3</v>
      </c>
      <c r="F3103" s="0" t="str">
        <f aca="false">VLOOKUP(A3103,Водители!A:F,6,0)</f>
        <v>Каневская</v>
      </c>
      <c r="G3103" s="0" t="n">
        <f aca="false">VLOOKUP(C3103,Автомобили!A:F,6,0)</f>
        <v>10.9</v>
      </c>
      <c r="H3103" s="0" t="n">
        <f aca="false">G3103*(E3103/100)</f>
        <v>2.9757</v>
      </c>
      <c r="I3103" s="0" t="n">
        <f aca="false">IF(F3103=$F$4,H3103,0)</f>
        <v>0</v>
      </c>
    </row>
    <row r="3104" customFormat="false" ht="13.8" hidden="true" customHeight="false" outlineLevel="0" collapsed="false">
      <c r="A3104" s="1" t="n">
        <v>43</v>
      </c>
      <c r="B3104" s="1" t="n">
        <v>3103</v>
      </c>
      <c r="C3104" s="1" t="n">
        <v>6</v>
      </c>
      <c r="D3104" s="4" t="n">
        <v>45207.8862962963</v>
      </c>
      <c r="E3104" s="5" t="n">
        <v>52.5</v>
      </c>
      <c r="F3104" s="0" t="str">
        <f aca="false">VLOOKUP(A3104,Водители!A:F,6,0)</f>
        <v>Колпашево</v>
      </c>
      <c r="G3104" s="0" t="n">
        <f aca="false">VLOOKUP(C3104,Автомобили!A:F,6,0)</f>
        <v>13.5</v>
      </c>
      <c r="H3104" s="0" t="n">
        <f aca="false">G3104*(E3104/100)</f>
        <v>7.0875</v>
      </c>
      <c r="I3104" s="0" t="n">
        <f aca="false">IF(F3104=$F$4,H3104,0)</f>
        <v>0</v>
      </c>
    </row>
    <row r="3105" customFormat="false" ht="13.8" hidden="true" customHeight="false" outlineLevel="0" collapsed="false">
      <c r="A3105" s="1" t="n">
        <v>8</v>
      </c>
      <c r="B3105" s="1" t="n">
        <v>3104</v>
      </c>
      <c r="C3105" s="1" t="n">
        <v>40</v>
      </c>
      <c r="D3105" s="4" t="n">
        <v>45207.9033912037</v>
      </c>
      <c r="E3105" s="5" t="n">
        <v>25.5</v>
      </c>
      <c r="F3105" s="0" t="str">
        <f aca="false">VLOOKUP(A3105,Водители!A:F,6,0)</f>
        <v>Ульяновск</v>
      </c>
      <c r="G3105" s="0" t="n">
        <f aca="false">VLOOKUP(C3105,Автомобили!A:F,6,0)</f>
        <v>0</v>
      </c>
      <c r="H3105" s="0" t="n">
        <f aca="false">G3105*(E3105/100)</f>
        <v>0</v>
      </c>
      <c r="I3105" s="0" t="n">
        <f aca="false">IF(F3105=$F$4,H3105,0)</f>
        <v>0</v>
      </c>
    </row>
    <row r="3106" customFormat="false" ht="13.8" hidden="true" customHeight="false" outlineLevel="0" collapsed="false">
      <c r="A3106" s="1" t="n">
        <v>62</v>
      </c>
      <c r="B3106" s="1" t="n">
        <v>3105</v>
      </c>
      <c r="C3106" s="1" t="n">
        <v>21</v>
      </c>
      <c r="D3106" s="4" t="n">
        <v>45207.9427199074</v>
      </c>
      <c r="E3106" s="5" t="n">
        <v>13.6</v>
      </c>
      <c r="F3106" s="0" t="str">
        <f aca="false">VLOOKUP(A3106,Водители!A:F,6,0)</f>
        <v>Чехов</v>
      </c>
      <c r="G3106" s="0" t="n">
        <f aca="false">VLOOKUP(C3106,Автомобили!A:F,6,0)</f>
        <v>0</v>
      </c>
      <c r="H3106" s="0" t="n">
        <f aca="false">G3106*(E3106/100)</f>
        <v>0</v>
      </c>
      <c r="I3106" s="0" t="n">
        <f aca="false">IF(F3106=$F$4,H3106,0)</f>
        <v>0</v>
      </c>
    </row>
    <row r="3107" customFormat="false" ht="13.8" hidden="true" customHeight="false" outlineLevel="0" collapsed="false">
      <c r="A3107" s="1" t="n">
        <v>34</v>
      </c>
      <c r="B3107" s="1" t="n">
        <v>3106</v>
      </c>
      <c r="C3107" s="1" t="n">
        <v>6</v>
      </c>
      <c r="D3107" s="4" t="n">
        <v>45207.9453009259</v>
      </c>
      <c r="E3107" s="5" t="n">
        <v>10.2</v>
      </c>
      <c r="F3107" s="0" t="str">
        <f aca="false">VLOOKUP(A3107,Водители!A:F,6,0)</f>
        <v>Колпашево</v>
      </c>
      <c r="G3107" s="0" t="n">
        <f aca="false">VLOOKUP(C3107,Автомобили!A:F,6,0)</f>
        <v>13.5</v>
      </c>
      <c r="H3107" s="0" t="n">
        <f aca="false">G3107*(E3107/100)</f>
        <v>1.377</v>
      </c>
      <c r="I3107" s="0" t="n">
        <f aca="false">IF(F3107=$F$4,H3107,0)</f>
        <v>0</v>
      </c>
    </row>
    <row r="3108" customFormat="false" ht="13.8" hidden="true" customHeight="false" outlineLevel="0" collapsed="false">
      <c r="A3108" s="1" t="n">
        <v>51</v>
      </c>
      <c r="B3108" s="1" t="n">
        <v>3107</v>
      </c>
      <c r="C3108" s="1" t="n">
        <v>8</v>
      </c>
      <c r="D3108" s="4" t="n">
        <v>45208.03</v>
      </c>
      <c r="E3108" s="5" t="n">
        <v>25.3</v>
      </c>
      <c r="F3108" s="0" t="str">
        <f aca="false">VLOOKUP(A3108,Водители!A:F,6,0)</f>
        <v>Ульяновск</v>
      </c>
      <c r="G3108" s="0" t="n">
        <f aca="false">VLOOKUP(C3108,Автомобили!A:F,6,0)</f>
        <v>15.6</v>
      </c>
      <c r="H3108" s="0" t="n">
        <f aca="false">G3108*(E3108/100)</f>
        <v>3.9468</v>
      </c>
      <c r="I3108" s="0" t="n">
        <f aca="false">IF(F3108=$F$4,H3108,0)</f>
        <v>3.9468</v>
      </c>
    </row>
    <row r="3109" customFormat="false" ht="13.8" hidden="true" customHeight="false" outlineLevel="0" collapsed="false">
      <c r="A3109" s="1" t="n">
        <v>58</v>
      </c>
      <c r="B3109" s="1" t="n">
        <v>3108</v>
      </c>
      <c r="C3109" s="1" t="n">
        <v>39</v>
      </c>
      <c r="D3109" s="4" t="n">
        <v>45208.0477430556</v>
      </c>
      <c r="E3109" s="5" t="n">
        <v>36.9</v>
      </c>
      <c r="F3109" s="0" t="str">
        <f aca="false">VLOOKUP(A3109,Водители!A:F,6,0)</f>
        <v>Белореченск</v>
      </c>
      <c r="G3109" s="0" t="n">
        <f aca="false">VLOOKUP(C3109,Автомобили!A:F,6,0)</f>
        <v>0</v>
      </c>
      <c r="H3109" s="0" t="n">
        <f aca="false">G3109*(E3109/100)</f>
        <v>0</v>
      </c>
      <c r="I3109" s="0" t="n">
        <f aca="false">IF(F3109=$F$4,H3109,0)</f>
        <v>0</v>
      </c>
    </row>
    <row r="3110" customFormat="false" ht="13.8" hidden="true" customHeight="false" outlineLevel="0" collapsed="false">
      <c r="A3110" s="1" t="n">
        <v>30</v>
      </c>
      <c r="B3110" s="1" t="n">
        <v>3109</v>
      </c>
      <c r="C3110" s="1" t="n">
        <v>36</v>
      </c>
      <c r="D3110" s="4" t="n">
        <v>45208.1077314815</v>
      </c>
      <c r="E3110" s="5" t="n">
        <v>16</v>
      </c>
      <c r="F3110" s="0" t="str">
        <f aca="false">VLOOKUP(A3110,Водители!A:F,6,0)</f>
        <v>Каневская</v>
      </c>
      <c r="G3110" s="0" t="n">
        <f aca="false">VLOOKUP(C3110,Автомобили!A:F,6,0)</f>
        <v>0</v>
      </c>
      <c r="H3110" s="0" t="n">
        <f aca="false">G3110*(E3110/100)</f>
        <v>0</v>
      </c>
      <c r="I3110" s="0" t="n">
        <f aca="false">IF(F3110=$F$4,H3110,0)</f>
        <v>0</v>
      </c>
    </row>
    <row r="3111" customFormat="false" ht="13.8" hidden="true" customHeight="false" outlineLevel="0" collapsed="false">
      <c r="A3111" s="1" t="n">
        <v>54</v>
      </c>
      <c r="B3111" s="1" t="n">
        <v>3110</v>
      </c>
      <c r="C3111" s="1" t="n">
        <v>40</v>
      </c>
      <c r="D3111" s="4" t="n">
        <v>45208.1325694444</v>
      </c>
      <c r="E3111" s="5" t="n">
        <v>43.6</v>
      </c>
      <c r="F3111" s="0" t="str">
        <f aca="false">VLOOKUP(A3111,Водители!A:F,6,0)</f>
        <v>Ульяновск</v>
      </c>
      <c r="G3111" s="0" t="n">
        <f aca="false">VLOOKUP(C3111,Автомобили!A:F,6,0)</f>
        <v>0</v>
      </c>
      <c r="H3111" s="0" t="n">
        <f aca="false">G3111*(E3111/100)</f>
        <v>0</v>
      </c>
      <c r="I3111" s="0" t="n">
        <f aca="false">IF(F3111=$F$4,H3111,0)</f>
        <v>0</v>
      </c>
    </row>
    <row r="3112" customFormat="false" ht="13.8" hidden="true" customHeight="false" outlineLevel="0" collapsed="false">
      <c r="A3112" s="1" t="n">
        <v>9</v>
      </c>
      <c r="B3112" s="1" t="n">
        <v>3111</v>
      </c>
      <c r="C3112" s="1" t="n">
        <v>27</v>
      </c>
      <c r="D3112" s="4" t="n">
        <v>45208.2449884259</v>
      </c>
      <c r="E3112" s="5" t="n">
        <v>39.9</v>
      </c>
      <c r="F3112" s="0" t="str">
        <f aca="false">VLOOKUP(A3112,Водители!A:F,6,0)</f>
        <v>Ставрополь</v>
      </c>
      <c r="G3112" s="0" t="n">
        <f aca="false">VLOOKUP(C3112,Автомобили!A:F,6,0)</f>
        <v>0</v>
      </c>
      <c r="H3112" s="0" t="n">
        <f aca="false">G3112*(E3112/100)</f>
        <v>0</v>
      </c>
      <c r="I3112" s="0" t="n">
        <f aca="false">IF(F3112=$F$4,H3112,0)</f>
        <v>0</v>
      </c>
    </row>
    <row r="3113" customFormat="false" ht="13.8" hidden="true" customHeight="false" outlineLevel="0" collapsed="false">
      <c r="A3113" s="1" t="n">
        <v>39</v>
      </c>
      <c r="B3113" s="1" t="n">
        <v>3112</v>
      </c>
      <c r="C3113" s="1" t="n">
        <v>40</v>
      </c>
      <c r="D3113" s="4" t="n">
        <v>45208.2949537037</v>
      </c>
      <c r="E3113" s="5" t="n">
        <v>19.1</v>
      </c>
      <c r="F3113" s="0" t="str">
        <f aca="false">VLOOKUP(A3113,Водители!A:F,6,0)</f>
        <v>Ульяновск</v>
      </c>
      <c r="G3113" s="0" t="n">
        <f aca="false">VLOOKUP(C3113,Автомобили!A:F,6,0)</f>
        <v>0</v>
      </c>
      <c r="H3113" s="0" t="n">
        <f aca="false">G3113*(E3113/100)</f>
        <v>0</v>
      </c>
      <c r="I3113" s="0" t="n">
        <f aca="false">IF(F3113=$F$4,H3113,0)</f>
        <v>0</v>
      </c>
    </row>
    <row r="3114" customFormat="false" ht="13.8" hidden="true" customHeight="false" outlineLevel="0" collapsed="false">
      <c r="A3114" s="1" t="n">
        <v>7</v>
      </c>
      <c r="B3114" s="1" t="n">
        <v>3113</v>
      </c>
      <c r="C3114" s="1" t="n">
        <v>16</v>
      </c>
      <c r="D3114" s="4" t="n">
        <v>45208.2950694444</v>
      </c>
      <c r="E3114" s="5" t="n">
        <v>44.2</v>
      </c>
      <c r="F3114" s="0" t="str">
        <f aca="false">VLOOKUP(A3114,Водители!A:F,6,0)</f>
        <v>Бодайбо</v>
      </c>
      <c r="G3114" s="0" t="n">
        <f aca="false">VLOOKUP(C3114,Автомобили!A:F,6,0)</f>
        <v>10</v>
      </c>
      <c r="H3114" s="0" t="n">
        <f aca="false">G3114*(E3114/100)</f>
        <v>4.42</v>
      </c>
      <c r="I3114" s="0" t="n">
        <f aca="false">IF(F3114=$F$4,H3114,0)</f>
        <v>0</v>
      </c>
    </row>
    <row r="3115" customFormat="false" ht="13.8" hidden="true" customHeight="false" outlineLevel="0" collapsed="false">
      <c r="A3115" s="1" t="n">
        <v>36</v>
      </c>
      <c r="B3115" s="1" t="n">
        <v>3114</v>
      </c>
      <c r="C3115" s="1" t="n">
        <v>32</v>
      </c>
      <c r="D3115" s="4" t="n">
        <v>45208.3011689815</v>
      </c>
      <c r="E3115" s="5" t="n">
        <v>35</v>
      </c>
      <c r="F3115" s="0" t="str">
        <f aca="false">VLOOKUP(A3115,Водители!A:F,6,0)</f>
        <v>Колпашево</v>
      </c>
      <c r="G3115" s="0" t="n">
        <f aca="false">VLOOKUP(C3115,Автомобили!A:F,6,0)</f>
        <v>0</v>
      </c>
      <c r="H3115" s="0" t="n">
        <f aca="false">G3115*(E3115/100)</f>
        <v>0</v>
      </c>
      <c r="I3115" s="0" t="n">
        <f aca="false">IF(F3115=$F$4,H3115,0)</f>
        <v>0</v>
      </c>
    </row>
    <row r="3116" customFormat="false" ht="13.8" hidden="true" customHeight="false" outlineLevel="0" collapsed="false">
      <c r="A3116" s="1" t="n">
        <v>2</v>
      </c>
      <c r="B3116" s="1" t="n">
        <v>3115</v>
      </c>
      <c r="C3116" s="1" t="n">
        <v>12</v>
      </c>
      <c r="D3116" s="4" t="n">
        <v>45208.3777777778</v>
      </c>
      <c r="E3116" s="5" t="n">
        <v>43.5</v>
      </c>
      <c r="F3116" s="0" t="str">
        <f aca="false">VLOOKUP(A3116,Водители!A:F,6,0)</f>
        <v>Каневская</v>
      </c>
      <c r="G3116" s="0" t="n">
        <f aca="false">VLOOKUP(C3116,Автомобили!A:F,6,0)</f>
        <v>0</v>
      </c>
      <c r="H3116" s="0" t="n">
        <f aca="false">G3116*(E3116/100)</f>
        <v>0</v>
      </c>
      <c r="I3116" s="0" t="n">
        <f aca="false">IF(F3116=$F$4,H3116,0)</f>
        <v>0</v>
      </c>
    </row>
    <row r="3117" customFormat="false" ht="13.8" hidden="true" customHeight="false" outlineLevel="0" collapsed="false">
      <c r="A3117" s="1" t="n">
        <v>54</v>
      </c>
      <c r="B3117" s="1" t="n">
        <v>3116</v>
      </c>
      <c r="C3117" s="1" t="n">
        <v>37</v>
      </c>
      <c r="D3117" s="4" t="n">
        <v>45208.4025347222</v>
      </c>
      <c r="E3117" s="5" t="n">
        <v>44.5</v>
      </c>
      <c r="F3117" s="0" t="str">
        <f aca="false">VLOOKUP(A3117,Водители!A:F,6,0)</f>
        <v>Ульяновск</v>
      </c>
      <c r="G3117" s="0" t="n">
        <f aca="false">VLOOKUP(C3117,Автомобили!A:F,6,0)</f>
        <v>15.8</v>
      </c>
      <c r="H3117" s="0" t="n">
        <f aca="false">G3117*(E3117/100)</f>
        <v>7.031</v>
      </c>
      <c r="I3117" s="0" t="n">
        <f aca="false">IF(F3117=$F$4,H3117,0)</f>
        <v>7.031</v>
      </c>
    </row>
    <row r="3118" customFormat="false" ht="13.8" hidden="true" customHeight="false" outlineLevel="0" collapsed="false">
      <c r="A3118" s="1" t="n">
        <v>61</v>
      </c>
      <c r="B3118" s="1" t="n">
        <v>3117</v>
      </c>
      <c r="C3118" s="1" t="n">
        <v>17</v>
      </c>
      <c r="D3118" s="4" t="n">
        <v>45208.4543518519</v>
      </c>
      <c r="E3118" s="5" t="n">
        <v>47.4</v>
      </c>
      <c r="F3118" s="0" t="str">
        <f aca="false">VLOOKUP(A3118,Водители!A:F,6,0)</f>
        <v>Белореченск</v>
      </c>
      <c r="G3118" s="0" t="n">
        <f aca="false">VLOOKUP(C3118,Автомобили!A:F,6,0)</f>
        <v>12</v>
      </c>
      <c r="H3118" s="0" t="n">
        <f aca="false">G3118*(E3118/100)</f>
        <v>5.688</v>
      </c>
      <c r="I3118" s="0" t="n">
        <f aca="false">IF(F3118=$F$4,H3118,0)</f>
        <v>0</v>
      </c>
    </row>
    <row r="3119" customFormat="false" ht="13.8" hidden="true" customHeight="false" outlineLevel="0" collapsed="false">
      <c r="A3119" s="1" t="n">
        <v>59</v>
      </c>
      <c r="B3119" s="1" t="n">
        <v>3118</v>
      </c>
      <c r="C3119" s="1" t="n">
        <v>4</v>
      </c>
      <c r="D3119" s="4" t="n">
        <v>45208.4582060185</v>
      </c>
      <c r="E3119" s="5" t="n">
        <v>38.3</v>
      </c>
      <c r="F3119" s="0" t="str">
        <f aca="false">VLOOKUP(A3119,Водители!A:F,6,0)</f>
        <v>Белореченск</v>
      </c>
      <c r="G3119" s="0" t="n">
        <f aca="false">VLOOKUP(C3119,Автомобили!A:F,6,0)</f>
        <v>0</v>
      </c>
      <c r="H3119" s="0" t="n">
        <f aca="false">G3119*(E3119/100)</f>
        <v>0</v>
      </c>
      <c r="I3119" s="0" t="n">
        <f aca="false">IF(F3119=$F$4,H3119,0)</f>
        <v>0</v>
      </c>
    </row>
    <row r="3120" customFormat="false" ht="13.8" hidden="true" customHeight="false" outlineLevel="0" collapsed="false">
      <c r="A3120" s="1" t="n">
        <v>26</v>
      </c>
      <c r="B3120" s="1" t="n">
        <v>3119</v>
      </c>
      <c r="C3120" s="1" t="n">
        <v>39</v>
      </c>
      <c r="D3120" s="4" t="n">
        <v>45208.4743171296</v>
      </c>
      <c r="E3120" s="5" t="n">
        <v>59.3</v>
      </c>
      <c r="F3120" s="0" t="str">
        <f aca="false">VLOOKUP(A3120,Водители!A:F,6,0)</f>
        <v>Белореченск</v>
      </c>
      <c r="G3120" s="0" t="n">
        <f aca="false">VLOOKUP(C3120,Автомобили!A:F,6,0)</f>
        <v>0</v>
      </c>
      <c r="H3120" s="0" t="n">
        <f aca="false">G3120*(E3120/100)</f>
        <v>0</v>
      </c>
      <c r="I3120" s="0" t="n">
        <f aca="false">IF(F3120=$F$4,H3120,0)</f>
        <v>0</v>
      </c>
    </row>
    <row r="3121" customFormat="false" ht="13.8" hidden="true" customHeight="false" outlineLevel="0" collapsed="false">
      <c r="A3121" s="1" t="n">
        <v>55</v>
      </c>
      <c r="B3121" s="1" t="n">
        <v>3120</v>
      </c>
      <c r="C3121" s="1" t="n">
        <v>27</v>
      </c>
      <c r="D3121" s="4" t="n">
        <v>45208.580474537</v>
      </c>
      <c r="E3121" s="5" t="n">
        <v>5.7</v>
      </c>
      <c r="F3121" s="0" t="str">
        <f aca="false">VLOOKUP(A3121,Водители!A:F,6,0)</f>
        <v>Ставрополь</v>
      </c>
      <c r="G3121" s="0" t="n">
        <f aca="false">VLOOKUP(C3121,Автомобили!A:F,6,0)</f>
        <v>0</v>
      </c>
      <c r="H3121" s="0" t="n">
        <f aca="false">G3121*(E3121/100)</f>
        <v>0</v>
      </c>
      <c r="I3121" s="0" t="n">
        <f aca="false">IF(F3121=$F$4,H3121,0)</f>
        <v>0</v>
      </c>
    </row>
    <row r="3122" customFormat="false" ht="13.8" hidden="true" customHeight="false" outlineLevel="0" collapsed="false">
      <c r="A3122" s="1" t="n">
        <v>43</v>
      </c>
      <c r="B3122" s="1" t="n">
        <v>3121</v>
      </c>
      <c r="C3122" s="1" t="n">
        <v>32</v>
      </c>
      <c r="D3122" s="4" t="n">
        <v>45208.6232986111</v>
      </c>
      <c r="E3122" s="5" t="n">
        <v>14.9</v>
      </c>
      <c r="F3122" s="0" t="str">
        <f aca="false">VLOOKUP(A3122,Водители!A:F,6,0)</f>
        <v>Колпашево</v>
      </c>
      <c r="G3122" s="0" t="n">
        <f aca="false">VLOOKUP(C3122,Автомобили!A:F,6,0)</f>
        <v>0</v>
      </c>
      <c r="H3122" s="0" t="n">
        <f aca="false">G3122*(E3122/100)</f>
        <v>0</v>
      </c>
      <c r="I3122" s="0" t="n">
        <f aca="false">IF(F3122=$F$4,H3122,0)</f>
        <v>0</v>
      </c>
    </row>
    <row r="3123" customFormat="false" ht="13.8" hidden="true" customHeight="false" outlineLevel="0" collapsed="false">
      <c r="A3123" s="1" t="n">
        <v>17</v>
      </c>
      <c r="B3123" s="1" t="n">
        <v>3122</v>
      </c>
      <c r="C3123" s="1" t="n">
        <v>32</v>
      </c>
      <c r="D3123" s="4" t="n">
        <v>45208.7982407407</v>
      </c>
      <c r="E3123" s="5" t="n">
        <v>8.1</v>
      </c>
      <c r="F3123" s="0" t="str">
        <f aca="false">VLOOKUP(A3123,Водители!A:F,6,0)</f>
        <v>Колпашево</v>
      </c>
      <c r="G3123" s="0" t="n">
        <f aca="false">VLOOKUP(C3123,Автомобили!A:F,6,0)</f>
        <v>0</v>
      </c>
      <c r="H3123" s="0" t="n">
        <f aca="false">G3123*(E3123/100)</f>
        <v>0</v>
      </c>
      <c r="I3123" s="0" t="n">
        <f aca="false">IF(F3123=$F$4,H3123,0)</f>
        <v>0</v>
      </c>
    </row>
    <row r="3124" customFormat="false" ht="13.8" hidden="true" customHeight="false" outlineLevel="0" collapsed="false">
      <c r="A3124" s="1" t="n">
        <v>23</v>
      </c>
      <c r="B3124" s="1" t="n">
        <v>3123</v>
      </c>
      <c r="C3124" s="1" t="n">
        <v>37</v>
      </c>
      <c r="D3124" s="4" t="n">
        <v>45208.7997106482</v>
      </c>
      <c r="E3124" s="5" t="n">
        <v>59.3</v>
      </c>
      <c r="F3124" s="0" t="str">
        <f aca="false">VLOOKUP(A3124,Водители!A:F,6,0)</f>
        <v>Ульяновск</v>
      </c>
      <c r="G3124" s="0" t="n">
        <f aca="false">VLOOKUP(C3124,Автомобили!A:F,6,0)</f>
        <v>15.8</v>
      </c>
      <c r="H3124" s="0" t="n">
        <f aca="false">G3124*(E3124/100)</f>
        <v>9.3694</v>
      </c>
      <c r="I3124" s="0" t="n">
        <f aca="false">IF(F3124=$F$4,H3124,0)</f>
        <v>9.3694</v>
      </c>
    </row>
    <row r="3125" customFormat="false" ht="13.8" hidden="true" customHeight="false" outlineLevel="0" collapsed="false">
      <c r="A3125" s="1" t="n">
        <v>50</v>
      </c>
      <c r="B3125" s="1" t="n">
        <v>3124</v>
      </c>
      <c r="C3125" s="1" t="n">
        <v>4</v>
      </c>
      <c r="D3125" s="4" t="n">
        <v>45208.8936226852</v>
      </c>
      <c r="E3125" s="5" t="n">
        <v>20.3</v>
      </c>
      <c r="F3125" s="0" t="str">
        <f aca="false">VLOOKUP(A3125,Водители!A:F,6,0)</f>
        <v>Белореченск</v>
      </c>
      <c r="G3125" s="0" t="n">
        <f aca="false">VLOOKUP(C3125,Автомобили!A:F,6,0)</f>
        <v>0</v>
      </c>
      <c r="H3125" s="0" t="n">
        <f aca="false">G3125*(E3125/100)</f>
        <v>0</v>
      </c>
      <c r="I3125" s="0" t="n">
        <f aca="false">IF(F3125=$F$4,H3125,0)</f>
        <v>0</v>
      </c>
    </row>
    <row r="3126" customFormat="false" ht="13.8" hidden="true" customHeight="false" outlineLevel="0" collapsed="false">
      <c r="A3126" s="1" t="n">
        <v>13</v>
      </c>
      <c r="B3126" s="1" t="n">
        <v>3125</v>
      </c>
      <c r="C3126" s="1" t="n">
        <v>2</v>
      </c>
      <c r="D3126" s="4" t="n">
        <v>45209.0077083333</v>
      </c>
      <c r="E3126" s="5" t="n">
        <v>35.1</v>
      </c>
      <c r="F3126" s="0" t="str">
        <f aca="false">VLOOKUP(A3126,Водители!A:F,6,0)</f>
        <v>Белореченск</v>
      </c>
      <c r="G3126" s="0" t="n">
        <f aca="false">VLOOKUP(C3126,Автомобили!A:F,6,0)</f>
        <v>14</v>
      </c>
      <c r="H3126" s="0" t="n">
        <f aca="false">G3126*(E3126/100)</f>
        <v>4.914</v>
      </c>
      <c r="I3126" s="0" t="n">
        <f aca="false">IF(F3126=$F$4,H3126,0)</f>
        <v>0</v>
      </c>
    </row>
    <row r="3127" customFormat="false" ht="13.8" hidden="true" customHeight="false" outlineLevel="0" collapsed="false">
      <c r="A3127" s="1" t="n">
        <v>27</v>
      </c>
      <c r="B3127" s="1" t="n">
        <v>3126</v>
      </c>
      <c r="C3127" s="1" t="n">
        <v>2</v>
      </c>
      <c r="D3127" s="4" t="n">
        <v>45209.0536342593</v>
      </c>
      <c r="E3127" s="5" t="n">
        <v>42.7</v>
      </c>
      <c r="F3127" s="0" t="str">
        <f aca="false">VLOOKUP(A3127,Водители!A:F,6,0)</f>
        <v>Белореченск</v>
      </c>
      <c r="G3127" s="0" t="n">
        <f aca="false">VLOOKUP(C3127,Автомобили!A:F,6,0)</f>
        <v>14</v>
      </c>
      <c r="H3127" s="0" t="n">
        <f aca="false">G3127*(E3127/100)</f>
        <v>5.978</v>
      </c>
      <c r="I3127" s="0" t="n">
        <f aca="false">IF(F3127=$F$4,H3127,0)</f>
        <v>0</v>
      </c>
    </row>
    <row r="3128" customFormat="false" ht="13.8" hidden="true" customHeight="false" outlineLevel="0" collapsed="false">
      <c r="A3128" s="1" t="n">
        <v>57</v>
      </c>
      <c r="B3128" s="1" t="n">
        <v>3127</v>
      </c>
      <c r="C3128" s="1" t="n">
        <v>3</v>
      </c>
      <c r="D3128" s="4" t="n">
        <v>45209.0881134259</v>
      </c>
      <c r="E3128" s="5" t="n">
        <v>34.8</v>
      </c>
      <c r="F3128" s="0" t="str">
        <f aca="false">VLOOKUP(A3128,Водители!A:F,6,0)</f>
        <v>Каневская</v>
      </c>
      <c r="G3128" s="0" t="n">
        <f aca="false">VLOOKUP(C3128,Автомобили!A:F,6,0)</f>
        <v>0</v>
      </c>
      <c r="H3128" s="0" t="n">
        <f aca="false">G3128*(E3128/100)</f>
        <v>0</v>
      </c>
      <c r="I3128" s="0" t="n">
        <f aca="false">IF(F3128=$F$4,H3128,0)</f>
        <v>0</v>
      </c>
    </row>
    <row r="3129" customFormat="false" ht="13.8" hidden="true" customHeight="false" outlineLevel="0" collapsed="false">
      <c r="A3129" s="1" t="n">
        <v>22</v>
      </c>
      <c r="B3129" s="1" t="n">
        <v>3128</v>
      </c>
      <c r="C3129" s="1" t="n">
        <v>25</v>
      </c>
      <c r="D3129" s="4" t="n">
        <v>45209.097349537</v>
      </c>
      <c r="E3129" s="5" t="n">
        <v>44.2</v>
      </c>
      <c r="F3129" s="0" t="str">
        <f aca="false">VLOOKUP(A3129,Водители!A:F,6,0)</f>
        <v>Бодайбо</v>
      </c>
      <c r="G3129" s="0" t="n">
        <f aca="false">VLOOKUP(C3129,Автомобили!A:F,6,0)</f>
        <v>9.8</v>
      </c>
      <c r="H3129" s="0" t="n">
        <f aca="false">G3129*(E3129/100)</f>
        <v>4.3316</v>
      </c>
      <c r="I3129" s="0" t="n">
        <f aca="false">IF(F3129=$F$4,H3129,0)</f>
        <v>0</v>
      </c>
    </row>
    <row r="3130" customFormat="false" ht="13.8" hidden="true" customHeight="false" outlineLevel="0" collapsed="false">
      <c r="A3130" s="1" t="n">
        <v>58</v>
      </c>
      <c r="B3130" s="1" t="n">
        <v>3129</v>
      </c>
      <c r="C3130" s="1" t="n">
        <v>9</v>
      </c>
      <c r="D3130" s="4" t="n">
        <v>45209.1079050926</v>
      </c>
      <c r="E3130" s="5" t="n">
        <v>10.2</v>
      </c>
      <c r="F3130" s="0" t="str">
        <f aca="false">VLOOKUP(A3130,Водители!A:F,6,0)</f>
        <v>Белореченск</v>
      </c>
      <c r="G3130" s="0" t="n">
        <f aca="false">VLOOKUP(C3130,Автомобили!A:F,6,0)</f>
        <v>15.9</v>
      </c>
      <c r="H3130" s="0" t="n">
        <f aca="false">G3130*(E3130/100)</f>
        <v>1.6218</v>
      </c>
      <c r="I3130" s="0" t="n">
        <f aca="false">IF(F3130=$F$4,H3130,0)</f>
        <v>0</v>
      </c>
    </row>
    <row r="3131" customFormat="false" ht="13.8" hidden="true" customHeight="false" outlineLevel="0" collapsed="false">
      <c r="A3131" s="1" t="n">
        <v>43</v>
      </c>
      <c r="B3131" s="1" t="n">
        <v>3130</v>
      </c>
      <c r="C3131" s="1" t="n">
        <v>6</v>
      </c>
      <c r="D3131" s="4" t="n">
        <v>45209.1090972222</v>
      </c>
      <c r="E3131" s="5" t="n">
        <v>10.1</v>
      </c>
      <c r="F3131" s="0" t="str">
        <f aca="false">VLOOKUP(A3131,Водители!A:F,6,0)</f>
        <v>Колпашево</v>
      </c>
      <c r="G3131" s="0" t="n">
        <f aca="false">VLOOKUP(C3131,Автомобили!A:F,6,0)</f>
        <v>13.5</v>
      </c>
      <c r="H3131" s="0" t="n">
        <f aca="false">G3131*(E3131/100)</f>
        <v>1.3635</v>
      </c>
      <c r="I3131" s="0" t="n">
        <f aca="false">IF(F3131=$F$4,H3131,0)</f>
        <v>0</v>
      </c>
    </row>
    <row r="3132" customFormat="false" ht="13.8" hidden="true" customHeight="false" outlineLevel="0" collapsed="false">
      <c r="A3132" s="1" t="n">
        <v>58</v>
      </c>
      <c r="B3132" s="1" t="n">
        <v>3131</v>
      </c>
      <c r="C3132" s="1" t="n">
        <v>39</v>
      </c>
      <c r="D3132" s="4" t="n">
        <v>45209.1237731481</v>
      </c>
      <c r="E3132" s="5" t="n">
        <v>8.5</v>
      </c>
      <c r="F3132" s="0" t="str">
        <f aca="false">VLOOKUP(A3132,Водители!A:F,6,0)</f>
        <v>Белореченск</v>
      </c>
      <c r="G3132" s="0" t="n">
        <f aca="false">VLOOKUP(C3132,Автомобили!A:F,6,0)</f>
        <v>0</v>
      </c>
      <c r="H3132" s="0" t="n">
        <f aca="false">G3132*(E3132/100)</f>
        <v>0</v>
      </c>
      <c r="I3132" s="0" t="n">
        <f aca="false">IF(F3132=$F$4,H3132,0)</f>
        <v>0</v>
      </c>
    </row>
    <row r="3133" customFormat="false" ht="13.8" hidden="true" customHeight="false" outlineLevel="0" collapsed="false">
      <c r="A3133" s="1" t="n">
        <v>60</v>
      </c>
      <c r="B3133" s="1" t="n">
        <v>3132</v>
      </c>
      <c r="C3133" s="1" t="n">
        <v>28</v>
      </c>
      <c r="D3133" s="4" t="n">
        <v>45209.192974537</v>
      </c>
      <c r="E3133" s="5" t="n">
        <v>56.3</v>
      </c>
      <c r="F3133" s="0" t="str">
        <f aca="false">VLOOKUP(A3133,Водители!A:F,6,0)</f>
        <v>Малгобек</v>
      </c>
      <c r="G3133" s="0" t="n">
        <f aca="false">VLOOKUP(C3133,Автомобили!A:F,6,0)</f>
        <v>0</v>
      </c>
      <c r="H3133" s="0" t="n">
        <f aca="false">G3133*(E3133/100)</f>
        <v>0</v>
      </c>
      <c r="I3133" s="0" t="n">
        <f aca="false">IF(F3133=$F$4,H3133,0)</f>
        <v>0</v>
      </c>
    </row>
    <row r="3134" customFormat="false" ht="13.8" hidden="true" customHeight="false" outlineLevel="0" collapsed="false">
      <c r="A3134" s="1" t="n">
        <v>53</v>
      </c>
      <c r="B3134" s="1" t="n">
        <v>3133</v>
      </c>
      <c r="C3134" s="1" t="n">
        <v>21</v>
      </c>
      <c r="D3134" s="4" t="n">
        <v>45209.2753819445</v>
      </c>
      <c r="E3134" s="5" t="n">
        <v>59.5</v>
      </c>
      <c r="F3134" s="0" t="str">
        <f aca="false">VLOOKUP(A3134,Водители!A:F,6,0)</f>
        <v>Чехов</v>
      </c>
      <c r="G3134" s="0" t="n">
        <f aca="false">VLOOKUP(C3134,Автомобили!A:F,6,0)</f>
        <v>0</v>
      </c>
      <c r="H3134" s="0" t="n">
        <f aca="false">G3134*(E3134/100)</f>
        <v>0</v>
      </c>
      <c r="I3134" s="0" t="n">
        <f aca="false">IF(F3134=$F$4,H3134,0)</f>
        <v>0</v>
      </c>
    </row>
    <row r="3135" customFormat="false" ht="13.8" hidden="true" customHeight="false" outlineLevel="0" collapsed="false">
      <c r="A3135" s="1" t="n">
        <v>23</v>
      </c>
      <c r="B3135" s="1" t="n">
        <v>3134</v>
      </c>
      <c r="C3135" s="1" t="n">
        <v>40</v>
      </c>
      <c r="D3135" s="4" t="n">
        <v>45209.3855324074</v>
      </c>
      <c r="E3135" s="5" t="n">
        <v>57.4</v>
      </c>
      <c r="F3135" s="0" t="str">
        <f aca="false">VLOOKUP(A3135,Водители!A:F,6,0)</f>
        <v>Ульяновск</v>
      </c>
      <c r="G3135" s="0" t="n">
        <f aca="false">VLOOKUP(C3135,Автомобили!A:F,6,0)</f>
        <v>0</v>
      </c>
      <c r="H3135" s="0" t="n">
        <f aca="false">G3135*(E3135/100)</f>
        <v>0</v>
      </c>
      <c r="I3135" s="0" t="n">
        <f aca="false">IF(F3135=$F$4,H3135,0)</f>
        <v>0</v>
      </c>
    </row>
    <row r="3136" customFormat="false" ht="13.8" hidden="true" customHeight="false" outlineLevel="0" collapsed="false">
      <c r="A3136" s="1" t="n">
        <v>21</v>
      </c>
      <c r="B3136" s="1" t="n">
        <v>3135</v>
      </c>
      <c r="C3136" s="1" t="n">
        <v>11</v>
      </c>
      <c r="D3136" s="4" t="n">
        <v>45209.4355092593</v>
      </c>
      <c r="E3136" s="5" t="n">
        <v>51.4</v>
      </c>
      <c r="F3136" s="0" t="str">
        <f aca="false">VLOOKUP(A3136,Водители!A:F,6,0)</f>
        <v>Ульяновск</v>
      </c>
      <c r="G3136" s="0" t="n">
        <f aca="false">VLOOKUP(C3136,Автомобили!A:F,6,0)</f>
        <v>0</v>
      </c>
      <c r="H3136" s="0" t="n">
        <f aca="false">G3136*(E3136/100)</f>
        <v>0</v>
      </c>
      <c r="I3136" s="0" t="n">
        <f aca="false">IF(F3136=$F$4,H3136,0)</f>
        <v>0</v>
      </c>
    </row>
    <row r="3137" customFormat="false" ht="13.8" hidden="true" customHeight="false" outlineLevel="0" collapsed="false">
      <c r="A3137" s="1" t="n">
        <v>50</v>
      </c>
      <c r="B3137" s="1" t="n">
        <v>3136</v>
      </c>
      <c r="C3137" s="1" t="n">
        <v>4</v>
      </c>
      <c r="D3137" s="4" t="n">
        <v>45209.4693865741</v>
      </c>
      <c r="E3137" s="5" t="n">
        <v>48.5</v>
      </c>
      <c r="F3137" s="0" t="str">
        <f aca="false">VLOOKUP(A3137,Водители!A:F,6,0)</f>
        <v>Белореченск</v>
      </c>
      <c r="G3137" s="0" t="n">
        <f aca="false">VLOOKUP(C3137,Автомобили!A:F,6,0)</f>
        <v>0</v>
      </c>
      <c r="H3137" s="0" t="n">
        <f aca="false">G3137*(E3137/100)</f>
        <v>0</v>
      </c>
      <c r="I3137" s="0" t="n">
        <f aca="false">IF(F3137=$F$4,H3137,0)</f>
        <v>0</v>
      </c>
    </row>
    <row r="3138" customFormat="false" ht="13.8" hidden="true" customHeight="false" outlineLevel="0" collapsed="false">
      <c r="A3138" s="1" t="n">
        <v>41</v>
      </c>
      <c r="B3138" s="1" t="n">
        <v>3137</v>
      </c>
      <c r="C3138" s="1" t="n">
        <v>33</v>
      </c>
      <c r="D3138" s="4" t="n">
        <v>45209.4852199074</v>
      </c>
      <c r="E3138" s="5" t="n">
        <v>51</v>
      </c>
      <c r="F3138" s="0" t="str">
        <f aca="false">VLOOKUP(A3138,Водители!A:F,6,0)</f>
        <v>Ульяновск</v>
      </c>
      <c r="G3138" s="0" t="n">
        <f aca="false">VLOOKUP(C3138,Автомобили!A:F,6,0)</f>
        <v>13.1</v>
      </c>
      <c r="H3138" s="0" t="n">
        <f aca="false">G3138*(E3138/100)</f>
        <v>6.681</v>
      </c>
      <c r="I3138" s="0" t="n">
        <f aca="false">IF(F3138=$F$4,H3138,0)</f>
        <v>6.681</v>
      </c>
    </row>
    <row r="3139" customFormat="false" ht="13.8" hidden="true" customHeight="false" outlineLevel="0" collapsed="false">
      <c r="A3139" s="1" t="n">
        <v>59</v>
      </c>
      <c r="B3139" s="1" t="n">
        <v>3138</v>
      </c>
      <c r="C3139" s="1" t="n">
        <v>4</v>
      </c>
      <c r="D3139" s="4" t="n">
        <v>45209.4880671296</v>
      </c>
      <c r="E3139" s="5" t="n">
        <v>8.4</v>
      </c>
      <c r="F3139" s="0" t="str">
        <f aca="false">VLOOKUP(A3139,Водители!A:F,6,0)</f>
        <v>Белореченск</v>
      </c>
      <c r="G3139" s="0" t="n">
        <f aca="false">VLOOKUP(C3139,Автомобили!A:F,6,0)</f>
        <v>0</v>
      </c>
      <c r="H3139" s="0" t="n">
        <f aca="false">G3139*(E3139/100)</f>
        <v>0</v>
      </c>
      <c r="I3139" s="0" t="n">
        <f aca="false">IF(F3139=$F$4,H3139,0)</f>
        <v>0</v>
      </c>
    </row>
    <row r="3140" customFormat="false" ht="13.8" hidden="true" customHeight="false" outlineLevel="0" collapsed="false">
      <c r="A3140" s="1" t="n">
        <v>39</v>
      </c>
      <c r="B3140" s="1" t="n">
        <v>3139</v>
      </c>
      <c r="C3140" s="1" t="n">
        <v>37</v>
      </c>
      <c r="D3140" s="4" t="n">
        <v>45209.5188657407</v>
      </c>
      <c r="E3140" s="5" t="n">
        <v>10.7</v>
      </c>
      <c r="F3140" s="0" t="str">
        <f aca="false">VLOOKUP(A3140,Водители!A:F,6,0)</f>
        <v>Ульяновск</v>
      </c>
      <c r="G3140" s="0" t="n">
        <f aca="false">VLOOKUP(C3140,Автомобили!A:F,6,0)</f>
        <v>15.8</v>
      </c>
      <c r="H3140" s="0" t="n">
        <f aca="false">G3140*(E3140/100)</f>
        <v>1.6906</v>
      </c>
      <c r="I3140" s="0" t="n">
        <f aca="false">IF(F3140=$F$4,H3140,0)</f>
        <v>1.6906</v>
      </c>
    </row>
    <row r="3141" customFormat="false" ht="13.8" hidden="true" customHeight="false" outlineLevel="0" collapsed="false">
      <c r="A3141" s="1" t="n">
        <v>19</v>
      </c>
      <c r="B3141" s="1" t="n">
        <v>3140</v>
      </c>
      <c r="C3141" s="1" t="n">
        <v>18</v>
      </c>
      <c r="D3141" s="4" t="n">
        <v>45209.5190509259</v>
      </c>
      <c r="E3141" s="5" t="n">
        <v>53.4</v>
      </c>
      <c r="F3141" s="0" t="str">
        <f aca="false">VLOOKUP(A3141,Водители!A:F,6,0)</f>
        <v>Каневская</v>
      </c>
      <c r="G3141" s="0" t="n">
        <f aca="false">VLOOKUP(C3141,Автомобили!A:F,6,0)</f>
        <v>0</v>
      </c>
      <c r="H3141" s="0" t="n">
        <f aca="false">G3141*(E3141/100)</f>
        <v>0</v>
      </c>
      <c r="I3141" s="0" t="n">
        <f aca="false">IF(F3141=$F$4,H3141,0)</f>
        <v>0</v>
      </c>
    </row>
    <row r="3142" customFormat="false" ht="13.8" hidden="true" customHeight="false" outlineLevel="0" collapsed="false">
      <c r="A3142" s="1" t="n">
        <v>51</v>
      </c>
      <c r="B3142" s="1" t="n">
        <v>3141</v>
      </c>
      <c r="C3142" s="1" t="n">
        <v>11</v>
      </c>
      <c r="D3142" s="4" t="n">
        <v>45209.5475115741</v>
      </c>
      <c r="E3142" s="5" t="n">
        <v>16.3</v>
      </c>
      <c r="F3142" s="0" t="str">
        <f aca="false">VLOOKUP(A3142,Водители!A:F,6,0)</f>
        <v>Ульяновск</v>
      </c>
      <c r="G3142" s="0" t="n">
        <f aca="false">VLOOKUP(C3142,Автомобили!A:F,6,0)</f>
        <v>0</v>
      </c>
      <c r="H3142" s="0" t="n">
        <f aca="false">G3142*(E3142/100)</f>
        <v>0</v>
      </c>
      <c r="I3142" s="0" t="n">
        <f aca="false">IF(F3142=$F$4,H3142,0)</f>
        <v>0</v>
      </c>
    </row>
    <row r="3143" customFormat="false" ht="13.8" hidden="true" customHeight="false" outlineLevel="0" collapsed="false">
      <c r="A3143" s="1" t="n">
        <v>41</v>
      </c>
      <c r="B3143" s="1" t="n">
        <v>3142</v>
      </c>
      <c r="C3143" s="1" t="n">
        <v>7</v>
      </c>
      <c r="D3143" s="4" t="n">
        <v>45209.706087963</v>
      </c>
      <c r="E3143" s="5" t="n">
        <v>28.2</v>
      </c>
      <c r="F3143" s="0" t="str">
        <f aca="false">VLOOKUP(A3143,Водители!A:F,6,0)</f>
        <v>Ульяновск</v>
      </c>
      <c r="G3143" s="0" t="n">
        <f aca="false">VLOOKUP(C3143,Автомобили!A:F,6,0)</f>
        <v>0</v>
      </c>
      <c r="H3143" s="0" t="n">
        <f aca="false">G3143*(E3143/100)</f>
        <v>0</v>
      </c>
      <c r="I3143" s="0" t="n">
        <f aca="false">IF(F3143=$F$4,H3143,0)</f>
        <v>0</v>
      </c>
    </row>
    <row r="3144" customFormat="false" ht="13.8" hidden="true" customHeight="false" outlineLevel="0" collapsed="false">
      <c r="A3144" s="1" t="n">
        <v>16</v>
      </c>
      <c r="B3144" s="1" t="n">
        <v>3143</v>
      </c>
      <c r="C3144" s="1" t="n">
        <v>37</v>
      </c>
      <c r="D3144" s="4" t="n">
        <v>45209.7877430556</v>
      </c>
      <c r="E3144" s="5" t="n">
        <v>29.7</v>
      </c>
      <c r="F3144" s="0" t="str">
        <f aca="false">VLOOKUP(A3144,Водители!A:F,6,0)</f>
        <v>Ульяновск</v>
      </c>
      <c r="G3144" s="0" t="n">
        <f aca="false">VLOOKUP(C3144,Автомобили!A:F,6,0)</f>
        <v>15.8</v>
      </c>
      <c r="H3144" s="0" t="n">
        <f aca="false">G3144*(E3144/100)</f>
        <v>4.6926</v>
      </c>
      <c r="I3144" s="0" t="n">
        <f aca="false">IF(F3144=$F$4,H3144,0)</f>
        <v>4.6926</v>
      </c>
    </row>
    <row r="3145" customFormat="false" ht="13.8" hidden="true" customHeight="false" outlineLevel="0" collapsed="false">
      <c r="A3145" s="1" t="n">
        <v>27</v>
      </c>
      <c r="B3145" s="1" t="n">
        <v>3144</v>
      </c>
      <c r="C3145" s="1" t="n">
        <v>2</v>
      </c>
      <c r="D3145" s="4" t="n">
        <v>45209.8736458333</v>
      </c>
      <c r="E3145" s="5" t="n">
        <v>6.8</v>
      </c>
      <c r="F3145" s="0" t="str">
        <f aca="false">VLOOKUP(A3145,Водители!A:F,6,0)</f>
        <v>Белореченск</v>
      </c>
      <c r="G3145" s="0" t="n">
        <f aca="false">VLOOKUP(C3145,Автомобили!A:F,6,0)</f>
        <v>14</v>
      </c>
      <c r="H3145" s="0" t="n">
        <f aca="false">G3145*(E3145/100)</f>
        <v>0.952</v>
      </c>
      <c r="I3145" s="0" t="n">
        <f aca="false">IF(F3145=$F$4,H3145,0)</f>
        <v>0</v>
      </c>
    </row>
    <row r="3146" customFormat="false" ht="13.8" hidden="true" customHeight="false" outlineLevel="0" collapsed="false">
      <c r="A3146" s="1" t="n">
        <v>45</v>
      </c>
      <c r="B3146" s="1" t="n">
        <v>3145</v>
      </c>
      <c r="C3146" s="1" t="n">
        <v>30</v>
      </c>
      <c r="D3146" s="4" t="n">
        <v>45209.892337963</v>
      </c>
      <c r="E3146" s="5" t="n">
        <v>55.5</v>
      </c>
      <c r="F3146" s="0" t="str">
        <f aca="false">VLOOKUP(A3146,Водители!A:F,6,0)</f>
        <v>Ставрополь</v>
      </c>
      <c r="G3146" s="0" t="n">
        <f aca="false">VLOOKUP(C3146,Автомобили!A:F,6,0)</f>
        <v>9.4</v>
      </c>
      <c r="H3146" s="0" t="n">
        <f aca="false">G3146*(E3146/100)</f>
        <v>5.217</v>
      </c>
      <c r="I3146" s="0" t="n">
        <f aca="false">IF(F3146=$F$4,H3146,0)</f>
        <v>0</v>
      </c>
    </row>
    <row r="3147" customFormat="false" ht="13.8" hidden="true" customHeight="false" outlineLevel="0" collapsed="false">
      <c r="A3147" s="1" t="n">
        <v>44</v>
      </c>
      <c r="B3147" s="1" t="n">
        <v>3146</v>
      </c>
      <c r="C3147" s="1" t="n">
        <v>32</v>
      </c>
      <c r="D3147" s="4" t="n">
        <v>45209.9048148148</v>
      </c>
      <c r="E3147" s="5" t="n">
        <v>54.3</v>
      </c>
      <c r="F3147" s="0" t="str">
        <f aca="false">VLOOKUP(A3147,Водители!A:F,6,0)</f>
        <v>Колпашево</v>
      </c>
      <c r="G3147" s="0" t="n">
        <f aca="false">VLOOKUP(C3147,Автомобили!A:F,6,0)</f>
        <v>0</v>
      </c>
      <c r="H3147" s="0" t="n">
        <f aca="false">G3147*(E3147/100)</f>
        <v>0</v>
      </c>
      <c r="I3147" s="0" t="n">
        <f aca="false">IF(F3147=$F$4,H3147,0)</f>
        <v>0</v>
      </c>
    </row>
    <row r="3148" customFormat="false" ht="13.8" hidden="true" customHeight="false" outlineLevel="0" collapsed="false">
      <c r="A3148" s="1" t="n">
        <v>1</v>
      </c>
      <c r="B3148" s="1" t="n">
        <v>3147</v>
      </c>
      <c r="C3148" s="1" t="n">
        <v>18</v>
      </c>
      <c r="D3148" s="4" t="n">
        <v>45210.0334722222</v>
      </c>
      <c r="E3148" s="5" t="n">
        <v>18.4</v>
      </c>
      <c r="F3148" s="0" t="str">
        <f aca="false">VLOOKUP(A3148,Водители!A:F,6,0)</f>
        <v>Каневская</v>
      </c>
      <c r="G3148" s="0" t="n">
        <f aca="false">VLOOKUP(C3148,Автомобили!A:F,6,0)</f>
        <v>0</v>
      </c>
      <c r="H3148" s="0" t="n">
        <f aca="false">G3148*(E3148/100)</f>
        <v>0</v>
      </c>
      <c r="I3148" s="0" t="n">
        <f aca="false">IF(F3148=$F$4,H3148,0)</f>
        <v>0</v>
      </c>
    </row>
    <row r="3149" customFormat="false" ht="13.8" hidden="true" customHeight="false" outlineLevel="0" collapsed="false">
      <c r="A3149" s="1" t="n">
        <v>2</v>
      </c>
      <c r="B3149" s="1" t="n">
        <v>3148</v>
      </c>
      <c r="C3149" s="1" t="n">
        <v>5</v>
      </c>
      <c r="D3149" s="4" t="n">
        <v>45210.0510069444</v>
      </c>
      <c r="E3149" s="5" t="n">
        <v>41.9</v>
      </c>
      <c r="F3149" s="0" t="str">
        <f aca="false">VLOOKUP(A3149,Водители!A:F,6,0)</f>
        <v>Каневская</v>
      </c>
      <c r="G3149" s="0" t="n">
        <f aca="false">VLOOKUP(C3149,Автомобили!A:F,6,0)</f>
        <v>12.9</v>
      </c>
      <c r="H3149" s="0" t="n">
        <f aca="false">G3149*(E3149/100)</f>
        <v>5.4051</v>
      </c>
      <c r="I3149" s="0" t="n">
        <f aca="false">IF(F3149=$F$4,H3149,0)</f>
        <v>0</v>
      </c>
    </row>
    <row r="3150" customFormat="false" ht="13.8" hidden="true" customHeight="false" outlineLevel="0" collapsed="false">
      <c r="A3150" s="1" t="n">
        <v>63</v>
      </c>
      <c r="B3150" s="1" t="n">
        <v>3149</v>
      </c>
      <c r="C3150" s="1" t="n">
        <v>22</v>
      </c>
      <c r="D3150" s="4" t="n">
        <v>45210.0734375</v>
      </c>
      <c r="E3150" s="5" t="n">
        <v>21</v>
      </c>
      <c r="F3150" s="0" t="str">
        <f aca="false">VLOOKUP(A3150,Водители!A:F,6,0)</f>
        <v>Малгобек</v>
      </c>
      <c r="G3150" s="0" t="n">
        <f aca="false">VLOOKUP(C3150,Автомобили!A:F,6,0)</f>
        <v>12.6</v>
      </c>
      <c r="H3150" s="0" t="n">
        <f aca="false">G3150*(E3150/100)</f>
        <v>2.646</v>
      </c>
      <c r="I3150" s="0" t="n">
        <f aca="false">IF(F3150=$F$4,H3150,0)</f>
        <v>0</v>
      </c>
    </row>
    <row r="3151" customFormat="false" ht="13.8" hidden="true" customHeight="false" outlineLevel="0" collapsed="false">
      <c r="A3151" s="1" t="n">
        <v>49</v>
      </c>
      <c r="B3151" s="1" t="n">
        <v>3150</v>
      </c>
      <c r="C3151" s="1" t="n">
        <v>27</v>
      </c>
      <c r="D3151" s="4" t="n">
        <v>45210.07625</v>
      </c>
      <c r="E3151" s="5" t="n">
        <v>32.7</v>
      </c>
      <c r="F3151" s="0" t="str">
        <f aca="false">VLOOKUP(A3151,Водители!A:F,6,0)</f>
        <v>Ставрополь</v>
      </c>
      <c r="G3151" s="0" t="n">
        <f aca="false">VLOOKUP(C3151,Автомобили!A:F,6,0)</f>
        <v>0</v>
      </c>
      <c r="H3151" s="0" t="n">
        <f aca="false">G3151*(E3151/100)</f>
        <v>0</v>
      </c>
      <c r="I3151" s="0" t="n">
        <f aca="false">IF(F3151=$F$4,H3151,0)</f>
        <v>0</v>
      </c>
    </row>
    <row r="3152" customFormat="false" ht="13.8" hidden="true" customHeight="false" outlineLevel="0" collapsed="false">
      <c r="A3152" s="1" t="n">
        <v>21</v>
      </c>
      <c r="B3152" s="1" t="n">
        <v>3151</v>
      </c>
      <c r="C3152" s="1" t="n">
        <v>8</v>
      </c>
      <c r="D3152" s="4" t="n">
        <v>45210.0956712963</v>
      </c>
      <c r="E3152" s="5" t="n">
        <v>31.3</v>
      </c>
      <c r="F3152" s="0" t="str">
        <f aca="false">VLOOKUP(A3152,Водители!A:F,6,0)</f>
        <v>Ульяновск</v>
      </c>
      <c r="G3152" s="0" t="n">
        <f aca="false">VLOOKUP(C3152,Автомобили!A:F,6,0)</f>
        <v>15.6</v>
      </c>
      <c r="H3152" s="0" t="n">
        <f aca="false">G3152*(E3152/100)</f>
        <v>4.8828</v>
      </c>
      <c r="I3152" s="0" t="n">
        <f aca="false">IF(F3152=$F$4,H3152,0)</f>
        <v>4.8828</v>
      </c>
    </row>
    <row r="3153" customFormat="false" ht="13.8" hidden="true" customHeight="false" outlineLevel="0" collapsed="false">
      <c r="A3153" s="1" t="n">
        <v>13</v>
      </c>
      <c r="B3153" s="1" t="n">
        <v>3152</v>
      </c>
      <c r="C3153" s="1" t="n">
        <v>17</v>
      </c>
      <c r="D3153" s="4" t="n">
        <v>45210.1182291667</v>
      </c>
      <c r="E3153" s="5" t="n">
        <v>23.7</v>
      </c>
      <c r="F3153" s="0" t="str">
        <f aca="false">VLOOKUP(A3153,Водители!A:F,6,0)</f>
        <v>Белореченск</v>
      </c>
      <c r="G3153" s="0" t="n">
        <f aca="false">VLOOKUP(C3153,Автомобили!A:F,6,0)</f>
        <v>12</v>
      </c>
      <c r="H3153" s="0" t="n">
        <f aca="false">G3153*(E3153/100)</f>
        <v>2.844</v>
      </c>
      <c r="I3153" s="0" t="n">
        <f aca="false">IF(F3153=$F$4,H3153,0)</f>
        <v>0</v>
      </c>
    </row>
    <row r="3154" customFormat="false" ht="13.8" hidden="true" customHeight="false" outlineLevel="0" collapsed="false">
      <c r="A3154" s="1" t="n">
        <v>35</v>
      </c>
      <c r="B3154" s="1" t="n">
        <v>3153</v>
      </c>
      <c r="C3154" s="1" t="n">
        <v>18</v>
      </c>
      <c r="D3154" s="4" t="n">
        <v>45210.1553703704</v>
      </c>
      <c r="E3154" s="5" t="n">
        <v>4.2</v>
      </c>
      <c r="F3154" s="0" t="str">
        <f aca="false">VLOOKUP(A3154,Водители!A:F,6,0)</f>
        <v>Каневская</v>
      </c>
      <c r="G3154" s="0" t="n">
        <f aca="false">VLOOKUP(C3154,Автомобили!A:F,6,0)</f>
        <v>0</v>
      </c>
      <c r="H3154" s="0" t="n">
        <f aca="false">G3154*(E3154/100)</f>
        <v>0</v>
      </c>
      <c r="I3154" s="0" t="n">
        <f aca="false">IF(F3154=$F$4,H3154,0)</f>
        <v>0</v>
      </c>
    </row>
    <row r="3155" customFormat="false" ht="13.8" hidden="true" customHeight="false" outlineLevel="0" collapsed="false">
      <c r="A3155" s="1" t="n">
        <v>63</v>
      </c>
      <c r="B3155" s="1" t="n">
        <v>3154</v>
      </c>
      <c r="C3155" s="1" t="n">
        <v>13</v>
      </c>
      <c r="D3155" s="4" t="n">
        <v>45210.1802430556</v>
      </c>
      <c r="E3155" s="5" t="n">
        <v>33.1</v>
      </c>
      <c r="F3155" s="0" t="str">
        <f aca="false">VLOOKUP(A3155,Водители!A:F,6,0)</f>
        <v>Малгобек</v>
      </c>
      <c r="G3155" s="0" t="n">
        <f aca="false">VLOOKUP(C3155,Автомобили!A:F,6,0)</f>
        <v>14.5</v>
      </c>
      <c r="H3155" s="0" t="n">
        <f aca="false">G3155*(E3155/100)</f>
        <v>4.7995</v>
      </c>
      <c r="I3155" s="0" t="n">
        <f aca="false">IF(F3155=$F$4,H3155,0)</f>
        <v>0</v>
      </c>
    </row>
    <row r="3156" customFormat="false" ht="13.8" hidden="true" customHeight="false" outlineLevel="0" collapsed="false">
      <c r="A3156" s="1" t="n">
        <v>2</v>
      </c>
      <c r="B3156" s="1" t="n">
        <v>3155</v>
      </c>
      <c r="C3156" s="1" t="n">
        <v>34</v>
      </c>
      <c r="D3156" s="4" t="n">
        <v>45210.191400463</v>
      </c>
      <c r="E3156" s="5" t="n">
        <v>24.4</v>
      </c>
      <c r="F3156" s="0" t="str">
        <f aca="false">VLOOKUP(A3156,Водители!A:F,6,0)</f>
        <v>Каневская</v>
      </c>
      <c r="G3156" s="0" t="n">
        <f aca="false">VLOOKUP(C3156,Автомобили!A:F,6,0)</f>
        <v>10.9</v>
      </c>
      <c r="H3156" s="0" t="n">
        <f aca="false">G3156*(E3156/100)</f>
        <v>2.6596</v>
      </c>
      <c r="I3156" s="0" t="n">
        <f aca="false">IF(F3156=$F$4,H3156,0)</f>
        <v>0</v>
      </c>
    </row>
    <row r="3157" customFormat="false" ht="13.8" hidden="true" customHeight="false" outlineLevel="0" collapsed="false">
      <c r="A3157" s="1" t="n">
        <v>6</v>
      </c>
      <c r="B3157" s="1" t="n">
        <v>3156</v>
      </c>
      <c r="C3157" s="1" t="n">
        <v>6</v>
      </c>
      <c r="D3157" s="4" t="n">
        <v>45210.216087963</v>
      </c>
      <c r="E3157" s="5" t="n">
        <v>59.3</v>
      </c>
      <c r="F3157" s="0" t="str">
        <f aca="false">VLOOKUP(A3157,Водители!A:F,6,0)</f>
        <v>Колпашево</v>
      </c>
      <c r="G3157" s="0" t="n">
        <f aca="false">VLOOKUP(C3157,Автомобили!A:F,6,0)</f>
        <v>13.5</v>
      </c>
      <c r="H3157" s="0" t="n">
        <f aca="false">G3157*(E3157/100)</f>
        <v>8.0055</v>
      </c>
      <c r="I3157" s="0" t="n">
        <f aca="false">IF(F3157=$F$4,H3157,0)</f>
        <v>0</v>
      </c>
    </row>
    <row r="3158" customFormat="false" ht="13.8" hidden="true" customHeight="false" outlineLevel="0" collapsed="false">
      <c r="A3158" s="1" t="n">
        <v>53</v>
      </c>
      <c r="B3158" s="1" t="n">
        <v>3157</v>
      </c>
      <c r="C3158" s="1" t="n">
        <v>21</v>
      </c>
      <c r="D3158" s="4" t="n">
        <v>45210.2545138889</v>
      </c>
      <c r="E3158" s="5" t="n">
        <v>1.9</v>
      </c>
      <c r="F3158" s="0" t="str">
        <f aca="false">VLOOKUP(A3158,Водители!A:F,6,0)</f>
        <v>Чехов</v>
      </c>
      <c r="G3158" s="0" t="n">
        <f aca="false">VLOOKUP(C3158,Автомобили!A:F,6,0)</f>
        <v>0</v>
      </c>
      <c r="H3158" s="0" t="n">
        <f aca="false">G3158*(E3158/100)</f>
        <v>0</v>
      </c>
      <c r="I3158" s="0" t="n">
        <f aca="false">IF(F3158=$F$4,H3158,0)</f>
        <v>0</v>
      </c>
    </row>
    <row r="3159" customFormat="false" ht="13.8" hidden="true" customHeight="false" outlineLevel="0" collapsed="false">
      <c r="A3159" s="1" t="n">
        <v>20</v>
      </c>
      <c r="B3159" s="1" t="n">
        <v>3158</v>
      </c>
      <c r="C3159" s="1" t="n">
        <v>14</v>
      </c>
      <c r="D3159" s="4" t="n">
        <v>45210.2663773148</v>
      </c>
      <c r="E3159" s="5" t="n">
        <v>44.2</v>
      </c>
      <c r="F3159" s="0" t="str">
        <f aca="false">VLOOKUP(A3159,Водители!A:F,6,0)</f>
        <v>Чехов</v>
      </c>
      <c r="G3159" s="0" t="n">
        <f aca="false">VLOOKUP(C3159,Автомобили!A:F,6,0)</f>
        <v>0</v>
      </c>
      <c r="H3159" s="0" t="n">
        <f aca="false">G3159*(E3159/100)</f>
        <v>0</v>
      </c>
      <c r="I3159" s="0" t="n">
        <f aca="false">IF(F3159=$F$4,H3159,0)</f>
        <v>0</v>
      </c>
    </row>
    <row r="3160" customFormat="false" ht="13.8" hidden="true" customHeight="false" outlineLevel="0" collapsed="false">
      <c r="A3160" s="1" t="n">
        <v>61</v>
      </c>
      <c r="B3160" s="1" t="n">
        <v>3159</v>
      </c>
      <c r="C3160" s="1" t="n">
        <v>4</v>
      </c>
      <c r="D3160" s="4" t="n">
        <v>45210.3037847222</v>
      </c>
      <c r="E3160" s="5" t="n">
        <v>55.6</v>
      </c>
      <c r="F3160" s="0" t="str">
        <f aca="false">VLOOKUP(A3160,Водители!A:F,6,0)</f>
        <v>Белореченск</v>
      </c>
      <c r="G3160" s="0" t="n">
        <f aca="false">VLOOKUP(C3160,Автомобили!A:F,6,0)</f>
        <v>0</v>
      </c>
      <c r="H3160" s="0" t="n">
        <f aca="false">G3160*(E3160/100)</f>
        <v>0</v>
      </c>
      <c r="I3160" s="0" t="n">
        <f aca="false">IF(F3160=$F$4,H3160,0)</f>
        <v>0</v>
      </c>
    </row>
    <row r="3161" customFormat="false" ht="13.8" hidden="true" customHeight="false" outlineLevel="0" collapsed="false">
      <c r="A3161" s="1" t="n">
        <v>4</v>
      </c>
      <c r="B3161" s="1" t="n">
        <v>3160</v>
      </c>
      <c r="C3161" s="1" t="n">
        <v>32</v>
      </c>
      <c r="D3161" s="4" t="n">
        <v>45210.4011805556</v>
      </c>
      <c r="E3161" s="5" t="n">
        <v>25</v>
      </c>
      <c r="F3161" s="0" t="str">
        <f aca="false">VLOOKUP(A3161,Водители!A:F,6,0)</f>
        <v>Колпашево</v>
      </c>
      <c r="G3161" s="0" t="n">
        <f aca="false">VLOOKUP(C3161,Автомобили!A:F,6,0)</f>
        <v>0</v>
      </c>
      <c r="H3161" s="0" t="n">
        <f aca="false">G3161*(E3161/100)</f>
        <v>0</v>
      </c>
      <c r="I3161" s="0" t="n">
        <f aca="false">IF(F3161=$F$4,H3161,0)</f>
        <v>0</v>
      </c>
    </row>
    <row r="3162" customFormat="false" ht="13.8" hidden="true" customHeight="false" outlineLevel="0" collapsed="false">
      <c r="A3162" s="1" t="n">
        <v>44</v>
      </c>
      <c r="B3162" s="1" t="n">
        <v>3161</v>
      </c>
      <c r="C3162" s="1" t="n">
        <v>32</v>
      </c>
      <c r="D3162" s="4" t="n">
        <v>45210.4465509259</v>
      </c>
      <c r="E3162" s="5" t="n">
        <v>12.3</v>
      </c>
      <c r="F3162" s="0" t="str">
        <f aca="false">VLOOKUP(A3162,Водители!A:F,6,0)</f>
        <v>Колпашево</v>
      </c>
      <c r="G3162" s="0" t="n">
        <f aca="false">VLOOKUP(C3162,Автомобили!A:F,6,0)</f>
        <v>0</v>
      </c>
      <c r="H3162" s="0" t="n">
        <f aca="false">G3162*(E3162/100)</f>
        <v>0</v>
      </c>
      <c r="I3162" s="0" t="n">
        <f aca="false">IF(F3162=$F$4,H3162,0)</f>
        <v>0</v>
      </c>
    </row>
    <row r="3163" customFormat="false" ht="13.8" hidden="true" customHeight="false" outlineLevel="0" collapsed="false">
      <c r="A3163" s="1" t="n">
        <v>12</v>
      </c>
      <c r="B3163" s="1" t="n">
        <v>3162</v>
      </c>
      <c r="C3163" s="1" t="n">
        <v>31</v>
      </c>
      <c r="D3163" s="4" t="n">
        <v>45210.4679861111</v>
      </c>
      <c r="E3163" s="5" t="n">
        <v>55.7</v>
      </c>
      <c r="F3163" s="0" t="str">
        <f aca="false">VLOOKUP(A3163,Водители!A:F,6,0)</f>
        <v>Ставрополь</v>
      </c>
      <c r="G3163" s="0" t="n">
        <f aca="false">VLOOKUP(C3163,Автомобили!A:F,6,0)</f>
        <v>0</v>
      </c>
      <c r="H3163" s="0" t="n">
        <f aca="false">G3163*(E3163/100)</f>
        <v>0</v>
      </c>
      <c r="I3163" s="0" t="n">
        <f aca="false">IF(F3163=$F$4,H3163,0)</f>
        <v>0</v>
      </c>
    </row>
    <row r="3164" customFormat="false" ht="13.8" hidden="true" customHeight="false" outlineLevel="0" collapsed="false">
      <c r="A3164" s="1" t="n">
        <v>29</v>
      </c>
      <c r="B3164" s="1" t="n">
        <v>3163</v>
      </c>
      <c r="C3164" s="1" t="n">
        <v>6</v>
      </c>
      <c r="D3164" s="4" t="n">
        <v>45210.5079282407</v>
      </c>
      <c r="E3164" s="5" t="n">
        <v>46.2</v>
      </c>
      <c r="F3164" s="0" t="str">
        <f aca="false">VLOOKUP(A3164,Водители!A:F,6,0)</f>
        <v>Колпашево</v>
      </c>
      <c r="G3164" s="0" t="n">
        <f aca="false">VLOOKUP(C3164,Автомобили!A:F,6,0)</f>
        <v>13.5</v>
      </c>
      <c r="H3164" s="0" t="n">
        <f aca="false">G3164*(E3164/100)</f>
        <v>6.237</v>
      </c>
      <c r="I3164" s="0" t="n">
        <f aca="false">IF(F3164=$F$4,H3164,0)</f>
        <v>0</v>
      </c>
    </row>
    <row r="3165" customFormat="false" ht="13.8" hidden="true" customHeight="false" outlineLevel="0" collapsed="false">
      <c r="A3165" s="1" t="n">
        <v>23</v>
      </c>
      <c r="B3165" s="1" t="n">
        <v>3164</v>
      </c>
      <c r="C3165" s="1" t="n">
        <v>11</v>
      </c>
      <c r="D3165" s="4" t="n">
        <v>45210.6328472222</v>
      </c>
      <c r="E3165" s="5" t="n">
        <v>56.5</v>
      </c>
      <c r="F3165" s="0" t="str">
        <f aca="false">VLOOKUP(A3165,Водители!A:F,6,0)</f>
        <v>Ульяновск</v>
      </c>
      <c r="G3165" s="0" t="n">
        <f aca="false">VLOOKUP(C3165,Автомобили!A:F,6,0)</f>
        <v>0</v>
      </c>
      <c r="H3165" s="0" t="n">
        <f aca="false">G3165*(E3165/100)</f>
        <v>0</v>
      </c>
      <c r="I3165" s="0" t="n">
        <f aca="false">IF(F3165=$F$4,H3165,0)</f>
        <v>0</v>
      </c>
    </row>
    <row r="3166" customFormat="false" ht="13.8" hidden="true" customHeight="false" outlineLevel="0" collapsed="false">
      <c r="A3166" s="1" t="n">
        <v>52</v>
      </c>
      <c r="B3166" s="1" t="n">
        <v>3165</v>
      </c>
      <c r="C3166" s="1" t="n">
        <v>39</v>
      </c>
      <c r="D3166" s="4" t="n">
        <v>45210.6775347222</v>
      </c>
      <c r="E3166" s="5" t="n">
        <v>47.1</v>
      </c>
      <c r="F3166" s="0" t="str">
        <f aca="false">VLOOKUP(A3166,Водители!A:F,6,0)</f>
        <v>Белореченск</v>
      </c>
      <c r="G3166" s="0" t="n">
        <f aca="false">VLOOKUP(C3166,Автомобили!A:F,6,0)</f>
        <v>0</v>
      </c>
      <c r="H3166" s="0" t="n">
        <f aca="false">G3166*(E3166/100)</f>
        <v>0</v>
      </c>
      <c r="I3166" s="0" t="n">
        <f aca="false">IF(F3166=$F$4,H3166,0)</f>
        <v>0</v>
      </c>
    </row>
    <row r="3167" customFormat="false" ht="13.8" hidden="true" customHeight="false" outlineLevel="0" collapsed="false">
      <c r="A3167" s="1" t="n">
        <v>21</v>
      </c>
      <c r="B3167" s="1" t="n">
        <v>3166</v>
      </c>
      <c r="C3167" s="1" t="n">
        <v>11</v>
      </c>
      <c r="D3167" s="4" t="n">
        <v>45210.6821412037</v>
      </c>
      <c r="E3167" s="5" t="n">
        <v>46.8</v>
      </c>
      <c r="F3167" s="0" t="str">
        <f aca="false">VLOOKUP(A3167,Водители!A:F,6,0)</f>
        <v>Ульяновск</v>
      </c>
      <c r="G3167" s="0" t="n">
        <f aca="false">VLOOKUP(C3167,Автомобили!A:F,6,0)</f>
        <v>0</v>
      </c>
      <c r="H3167" s="0" t="n">
        <f aca="false">G3167*(E3167/100)</f>
        <v>0</v>
      </c>
      <c r="I3167" s="0" t="n">
        <f aca="false">IF(F3167=$F$4,H3167,0)</f>
        <v>0</v>
      </c>
    </row>
    <row r="3168" customFormat="false" ht="13.8" hidden="true" customHeight="false" outlineLevel="0" collapsed="false">
      <c r="A3168" s="1" t="n">
        <v>3</v>
      </c>
      <c r="B3168" s="1" t="n">
        <v>3167</v>
      </c>
      <c r="C3168" s="1" t="n">
        <v>6</v>
      </c>
      <c r="D3168" s="4" t="n">
        <v>45210.7130324074</v>
      </c>
      <c r="E3168" s="5" t="n">
        <v>37.7</v>
      </c>
      <c r="F3168" s="0" t="str">
        <f aca="false">VLOOKUP(A3168,Водители!A:F,6,0)</f>
        <v>Колпашево</v>
      </c>
      <c r="G3168" s="0" t="n">
        <f aca="false">VLOOKUP(C3168,Автомобили!A:F,6,0)</f>
        <v>13.5</v>
      </c>
      <c r="H3168" s="0" t="n">
        <f aca="false">G3168*(E3168/100)</f>
        <v>5.0895</v>
      </c>
      <c r="I3168" s="0" t="n">
        <f aca="false">IF(F3168=$F$4,H3168,0)</f>
        <v>0</v>
      </c>
    </row>
    <row r="3169" customFormat="false" ht="13.8" hidden="true" customHeight="false" outlineLevel="0" collapsed="false">
      <c r="A3169" s="1" t="n">
        <v>32</v>
      </c>
      <c r="B3169" s="1" t="n">
        <v>3168</v>
      </c>
      <c r="C3169" s="1" t="n">
        <v>14</v>
      </c>
      <c r="D3169" s="4" t="n">
        <v>45210.7367708333</v>
      </c>
      <c r="E3169" s="5" t="n">
        <v>6.6</v>
      </c>
      <c r="F3169" s="0" t="str">
        <f aca="false">VLOOKUP(A3169,Водители!A:F,6,0)</f>
        <v>Чехов</v>
      </c>
      <c r="G3169" s="0" t="n">
        <f aca="false">VLOOKUP(C3169,Автомобили!A:F,6,0)</f>
        <v>0</v>
      </c>
      <c r="H3169" s="0" t="n">
        <f aca="false">G3169*(E3169/100)</f>
        <v>0</v>
      </c>
      <c r="I3169" s="0" t="n">
        <f aca="false">IF(F3169=$F$4,H3169,0)</f>
        <v>0</v>
      </c>
    </row>
    <row r="3170" customFormat="false" ht="13.8" hidden="true" customHeight="false" outlineLevel="0" collapsed="false">
      <c r="A3170" s="1" t="n">
        <v>56</v>
      </c>
      <c r="B3170" s="1" t="n">
        <v>3169</v>
      </c>
      <c r="C3170" s="1" t="n">
        <v>14</v>
      </c>
      <c r="D3170" s="4" t="n">
        <v>45210.7697106482</v>
      </c>
      <c r="E3170" s="5" t="n">
        <v>3.3</v>
      </c>
      <c r="F3170" s="0" t="str">
        <f aca="false">VLOOKUP(A3170,Водители!A:F,6,0)</f>
        <v>Чехов</v>
      </c>
      <c r="G3170" s="0" t="n">
        <f aca="false">VLOOKUP(C3170,Автомобили!A:F,6,0)</f>
        <v>0</v>
      </c>
      <c r="H3170" s="0" t="n">
        <f aca="false">G3170*(E3170/100)</f>
        <v>0</v>
      </c>
      <c r="I3170" s="0" t="n">
        <f aca="false">IF(F3170=$F$4,H3170,0)</f>
        <v>0</v>
      </c>
    </row>
    <row r="3171" customFormat="false" ht="13.8" hidden="true" customHeight="false" outlineLevel="0" collapsed="false">
      <c r="A3171" s="1" t="n">
        <v>57</v>
      </c>
      <c r="B3171" s="1" t="n">
        <v>3170</v>
      </c>
      <c r="C3171" s="1" t="n">
        <v>18</v>
      </c>
      <c r="D3171" s="4" t="n">
        <v>45210.8424189815</v>
      </c>
      <c r="E3171" s="5" t="n">
        <v>2.8</v>
      </c>
      <c r="F3171" s="0" t="str">
        <f aca="false">VLOOKUP(A3171,Водители!A:F,6,0)</f>
        <v>Каневская</v>
      </c>
      <c r="G3171" s="0" t="n">
        <f aca="false">VLOOKUP(C3171,Автомобили!A:F,6,0)</f>
        <v>0</v>
      </c>
      <c r="H3171" s="0" t="n">
        <f aca="false">G3171*(E3171/100)</f>
        <v>0</v>
      </c>
      <c r="I3171" s="0" t="n">
        <f aca="false">IF(F3171=$F$4,H3171,0)</f>
        <v>0</v>
      </c>
    </row>
    <row r="3172" customFormat="false" ht="13.8" hidden="true" customHeight="false" outlineLevel="0" collapsed="false">
      <c r="A3172" s="1" t="n">
        <v>49</v>
      </c>
      <c r="B3172" s="1" t="n">
        <v>3171</v>
      </c>
      <c r="C3172" s="1" t="n">
        <v>30</v>
      </c>
      <c r="D3172" s="4" t="n">
        <v>45210.8499652778</v>
      </c>
      <c r="E3172" s="5" t="n">
        <v>39.9</v>
      </c>
      <c r="F3172" s="0" t="str">
        <f aca="false">VLOOKUP(A3172,Водители!A:F,6,0)</f>
        <v>Ставрополь</v>
      </c>
      <c r="G3172" s="0" t="n">
        <f aca="false">VLOOKUP(C3172,Автомобили!A:F,6,0)</f>
        <v>9.4</v>
      </c>
      <c r="H3172" s="0" t="n">
        <f aca="false">G3172*(E3172/100)</f>
        <v>3.7506</v>
      </c>
      <c r="I3172" s="0" t="n">
        <f aca="false">IF(F3172=$F$4,H3172,0)</f>
        <v>0</v>
      </c>
    </row>
    <row r="3173" customFormat="false" ht="13.8" hidden="true" customHeight="false" outlineLevel="0" collapsed="false">
      <c r="A3173" s="1" t="n">
        <v>42</v>
      </c>
      <c r="B3173" s="1" t="n">
        <v>3172</v>
      </c>
      <c r="C3173" s="1" t="n">
        <v>25</v>
      </c>
      <c r="D3173" s="4" t="n">
        <v>45210.8565740741</v>
      </c>
      <c r="E3173" s="5" t="n">
        <v>43.6</v>
      </c>
      <c r="F3173" s="0" t="str">
        <f aca="false">VLOOKUP(A3173,Водители!A:F,6,0)</f>
        <v>Бодайбо</v>
      </c>
      <c r="G3173" s="0" t="n">
        <f aca="false">VLOOKUP(C3173,Автомобили!A:F,6,0)</f>
        <v>9.8</v>
      </c>
      <c r="H3173" s="0" t="n">
        <f aca="false">G3173*(E3173/100)</f>
        <v>4.2728</v>
      </c>
      <c r="I3173" s="0" t="n">
        <f aca="false">IF(F3173=$F$4,H3173,0)</f>
        <v>0</v>
      </c>
    </row>
    <row r="3174" customFormat="false" ht="13.8" hidden="true" customHeight="false" outlineLevel="0" collapsed="false">
      <c r="A3174" s="1" t="n">
        <v>1</v>
      </c>
      <c r="B3174" s="1" t="n">
        <v>3173</v>
      </c>
      <c r="C3174" s="1" t="n">
        <v>24</v>
      </c>
      <c r="D3174" s="4" t="n">
        <v>45210.9625694445</v>
      </c>
      <c r="E3174" s="5" t="n">
        <v>57.5</v>
      </c>
      <c r="F3174" s="0" t="str">
        <f aca="false">VLOOKUP(A3174,Водители!A:F,6,0)</f>
        <v>Каневская</v>
      </c>
      <c r="G3174" s="0" t="n">
        <f aca="false">VLOOKUP(C3174,Автомобили!A:F,6,0)</f>
        <v>12.4</v>
      </c>
      <c r="H3174" s="0" t="n">
        <f aca="false">G3174*(E3174/100)</f>
        <v>7.13</v>
      </c>
      <c r="I3174" s="0" t="n">
        <f aca="false">IF(F3174=$F$4,H3174,0)</f>
        <v>0</v>
      </c>
    </row>
    <row r="3175" customFormat="false" ht="13.8" hidden="true" customHeight="false" outlineLevel="0" collapsed="false">
      <c r="A3175" s="1" t="n">
        <v>20</v>
      </c>
      <c r="B3175" s="1" t="n">
        <v>3174</v>
      </c>
      <c r="C3175" s="1" t="n">
        <v>21</v>
      </c>
      <c r="D3175" s="4" t="n">
        <v>45210.9791898148</v>
      </c>
      <c r="E3175" s="5" t="n">
        <v>42.7</v>
      </c>
      <c r="F3175" s="0" t="str">
        <f aca="false">VLOOKUP(A3175,Водители!A:F,6,0)</f>
        <v>Чехов</v>
      </c>
      <c r="G3175" s="0" t="n">
        <f aca="false">VLOOKUP(C3175,Автомобили!A:F,6,0)</f>
        <v>0</v>
      </c>
      <c r="H3175" s="0" t="n">
        <f aca="false">G3175*(E3175/100)</f>
        <v>0</v>
      </c>
      <c r="I3175" s="0" t="n">
        <f aca="false">IF(F3175=$F$4,H3175,0)</f>
        <v>0</v>
      </c>
    </row>
    <row r="3176" customFormat="false" ht="13.8" hidden="true" customHeight="false" outlineLevel="0" collapsed="false">
      <c r="A3176" s="1" t="n">
        <v>30</v>
      </c>
      <c r="B3176" s="1" t="n">
        <v>3175</v>
      </c>
      <c r="C3176" s="1" t="n">
        <v>3</v>
      </c>
      <c r="D3176" s="4" t="n">
        <v>45211.0445833333</v>
      </c>
      <c r="E3176" s="5" t="n">
        <v>52.9</v>
      </c>
      <c r="F3176" s="0" t="str">
        <f aca="false">VLOOKUP(A3176,Водители!A:F,6,0)</f>
        <v>Каневская</v>
      </c>
      <c r="G3176" s="0" t="n">
        <f aca="false">VLOOKUP(C3176,Автомобили!A:F,6,0)</f>
        <v>0</v>
      </c>
      <c r="H3176" s="0" t="n">
        <f aca="false">G3176*(E3176/100)</f>
        <v>0</v>
      </c>
      <c r="I3176" s="0" t="n">
        <f aca="false">IF(F3176=$F$4,H3176,0)</f>
        <v>0</v>
      </c>
    </row>
    <row r="3177" customFormat="false" ht="13.8" hidden="true" customHeight="false" outlineLevel="0" collapsed="false">
      <c r="A3177" s="1" t="n">
        <v>27</v>
      </c>
      <c r="B3177" s="1" t="n">
        <v>3176</v>
      </c>
      <c r="C3177" s="1" t="n">
        <v>9</v>
      </c>
      <c r="D3177" s="4" t="n">
        <v>45211.1511805556</v>
      </c>
      <c r="E3177" s="5" t="n">
        <v>5.8</v>
      </c>
      <c r="F3177" s="0" t="str">
        <f aca="false">VLOOKUP(A3177,Водители!A:F,6,0)</f>
        <v>Белореченск</v>
      </c>
      <c r="G3177" s="0" t="n">
        <f aca="false">VLOOKUP(C3177,Автомобили!A:F,6,0)</f>
        <v>15.9</v>
      </c>
      <c r="H3177" s="0" t="n">
        <f aca="false">G3177*(E3177/100)</f>
        <v>0.9222</v>
      </c>
      <c r="I3177" s="0" t="n">
        <f aca="false">IF(F3177=$F$4,H3177,0)</f>
        <v>0</v>
      </c>
    </row>
    <row r="3178" customFormat="false" ht="13.8" hidden="true" customHeight="false" outlineLevel="0" collapsed="false">
      <c r="A3178" s="1" t="n">
        <v>47</v>
      </c>
      <c r="B3178" s="1" t="n">
        <v>3177</v>
      </c>
      <c r="C3178" s="1" t="n">
        <v>20</v>
      </c>
      <c r="D3178" s="4" t="n">
        <v>45211.1708217593</v>
      </c>
      <c r="E3178" s="5" t="n">
        <v>47.1</v>
      </c>
      <c r="F3178" s="0" t="str">
        <f aca="false">VLOOKUP(A3178,Водители!A:F,6,0)</f>
        <v>Ставрополь</v>
      </c>
      <c r="G3178" s="0" t="n">
        <f aca="false">VLOOKUP(C3178,Автомобили!A:F,6,0)</f>
        <v>13.4</v>
      </c>
      <c r="H3178" s="0" t="n">
        <f aca="false">G3178*(E3178/100)</f>
        <v>6.3114</v>
      </c>
      <c r="I3178" s="0" t="n">
        <f aca="false">IF(F3178=$F$4,H3178,0)</f>
        <v>0</v>
      </c>
    </row>
    <row r="3179" customFormat="false" ht="13.8" hidden="true" customHeight="false" outlineLevel="0" collapsed="false">
      <c r="A3179" s="1" t="n">
        <v>18</v>
      </c>
      <c r="B3179" s="1" t="n">
        <v>3178</v>
      </c>
      <c r="C3179" s="1" t="n">
        <v>14</v>
      </c>
      <c r="D3179" s="4" t="n">
        <v>45211.1875694444</v>
      </c>
      <c r="E3179" s="5" t="n">
        <v>55.4</v>
      </c>
      <c r="F3179" s="0" t="str">
        <f aca="false">VLOOKUP(A3179,Водители!A:F,6,0)</f>
        <v>Чехов</v>
      </c>
      <c r="G3179" s="0" t="n">
        <f aca="false">VLOOKUP(C3179,Автомобили!A:F,6,0)</f>
        <v>0</v>
      </c>
      <c r="H3179" s="0" t="n">
        <f aca="false">G3179*(E3179/100)</f>
        <v>0</v>
      </c>
      <c r="I3179" s="0" t="n">
        <f aca="false">IF(F3179=$F$4,H3179,0)</f>
        <v>0</v>
      </c>
    </row>
    <row r="3180" customFormat="false" ht="13.8" hidden="true" customHeight="false" outlineLevel="0" collapsed="false">
      <c r="A3180" s="1" t="n">
        <v>58</v>
      </c>
      <c r="B3180" s="1" t="n">
        <v>3179</v>
      </c>
      <c r="C3180" s="1" t="n">
        <v>9</v>
      </c>
      <c r="D3180" s="4" t="n">
        <v>45211.2094444444</v>
      </c>
      <c r="E3180" s="5" t="n">
        <v>48.9</v>
      </c>
      <c r="F3180" s="0" t="str">
        <f aca="false">VLOOKUP(A3180,Водители!A:F,6,0)</f>
        <v>Белореченск</v>
      </c>
      <c r="G3180" s="0" t="n">
        <f aca="false">VLOOKUP(C3180,Автомобили!A:F,6,0)</f>
        <v>15.9</v>
      </c>
      <c r="H3180" s="0" t="n">
        <f aca="false">G3180*(E3180/100)</f>
        <v>7.7751</v>
      </c>
      <c r="I3180" s="0" t="n">
        <f aca="false">IF(F3180=$F$4,H3180,0)</f>
        <v>0</v>
      </c>
    </row>
    <row r="3181" customFormat="false" ht="13.8" hidden="true" customHeight="false" outlineLevel="0" collapsed="false">
      <c r="A3181" s="1" t="n">
        <v>62</v>
      </c>
      <c r="B3181" s="1" t="n">
        <v>3180</v>
      </c>
      <c r="C3181" s="1" t="n">
        <v>10</v>
      </c>
      <c r="D3181" s="4" t="n">
        <v>45211.2162152778</v>
      </c>
      <c r="E3181" s="5" t="n">
        <v>48</v>
      </c>
      <c r="F3181" s="0" t="str">
        <f aca="false">VLOOKUP(A3181,Водители!A:F,6,0)</f>
        <v>Чехов</v>
      </c>
      <c r="G3181" s="0" t="n">
        <f aca="false">VLOOKUP(C3181,Автомобили!A:F,6,0)</f>
        <v>15.6</v>
      </c>
      <c r="H3181" s="0" t="n">
        <f aca="false">G3181*(E3181/100)</f>
        <v>7.488</v>
      </c>
      <c r="I3181" s="0" t="n">
        <f aca="false">IF(F3181=$F$4,H3181,0)</f>
        <v>0</v>
      </c>
    </row>
    <row r="3182" customFormat="false" ht="13.8" hidden="true" customHeight="false" outlineLevel="0" collapsed="false">
      <c r="A3182" s="1" t="n">
        <v>27</v>
      </c>
      <c r="B3182" s="1" t="n">
        <v>3181</v>
      </c>
      <c r="C3182" s="1" t="n">
        <v>9</v>
      </c>
      <c r="D3182" s="4" t="n">
        <v>45211.2531481482</v>
      </c>
      <c r="E3182" s="5" t="n">
        <v>47.7</v>
      </c>
      <c r="F3182" s="0" t="str">
        <f aca="false">VLOOKUP(A3182,Водители!A:F,6,0)</f>
        <v>Белореченск</v>
      </c>
      <c r="G3182" s="0" t="n">
        <f aca="false">VLOOKUP(C3182,Автомобили!A:F,6,0)</f>
        <v>15.9</v>
      </c>
      <c r="H3182" s="0" t="n">
        <f aca="false">G3182*(E3182/100)</f>
        <v>7.5843</v>
      </c>
      <c r="I3182" s="0" t="n">
        <f aca="false">IF(F3182=$F$4,H3182,0)</f>
        <v>0</v>
      </c>
    </row>
    <row r="3183" customFormat="false" ht="13.8" hidden="true" customHeight="false" outlineLevel="0" collapsed="false">
      <c r="A3183" s="1" t="n">
        <v>63</v>
      </c>
      <c r="B3183" s="1" t="n">
        <v>3182</v>
      </c>
      <c r="C3183" s="1" t="n">
        <v>13</v>
      </c>
      <c r="D3183" s="4" t="n">
        <v>45211.3924652778</v>
      </c>
      <c r="E3183" s="5" t="n">
        <v>55.5</v>
      </c>
      <c r="F3183" s="0" t="str">
        <f aca="false">VLOOKUP(A3183,Водители!A:F,6,0)</f>
        <v>Малгобек</v>
      </c>
      <c r="G3183" s="0" t="n">
        <f aca="false">VLOOKUP(C3183,Автомобили!A:F,6,0)</f>
        <v>14.5</v>
      </c>
      <c r="H3183" s="0" t="n">
        <f aca="false">G3183*(E3183/100)</f>
        <v>8.0475</v>
      </c>
      <c r="I3183" s="0" t="n">
        <f aca="false">IF(F3183=$F$4,H3183,0)</f>
        <v>0</v>
      </c>
    </row>
    <row r="3184" customFormat="false" ht="13.8" hidden="true" customHeight="false" outlineLevel="0" collapsed="false">
      <c r="A3184" s="1" t="n">
        <v>4</v>
      </c>
      <c r="B3184" s="1" t="n">
        <v>3183</v>
      </c>
      <c r="C3184" s="1" t="n">
        <v>32</v>
      </c>
      <c r="D3184" s="4" t="n">
        <v>45211.4009143519</v>
      </c>
      <c r="E3184" s="5" t="n">
        <v>34.7</v>
      </c>
      <c r="F3184" s="0" t="str">
        <f aca="false">VLOOKUP(A3184,Водители!A:F,6,0)</f>
        <v>Колпашево</v>
      </c>
      <c r="G3184" s="0" t="n">
        <f aca="false">VLOOKUP(C3184,Автомобили!A:F,6,0)</f>
        <v>0</v>
      </c>
      <c r="H3184" s="0" t="n">
        <f aca="false">G3184*(E3184/100)</f>
        <v>0</v>
      </c>
      <c r="I3184" s="0" t="n">
        <f aca="false">IF(F3184=$F$4,H3184,0)</f>
        <v>0</v>
      </c>
    </row>
    <row r="3185" customFormat="false" ht="13.8" hidden="true" customHeight="false" outlineLevel="0" collapsed="false">
      <c r="A3185" s="1" t="n">
        <v>13</v>
      </c>
      <c r="B3185" s="1" t="n">
        <v>3184</v>
      </c>
      <c r="C3185" s="1" t="n">
        <v>2</v>
      </c>
      <c r="D3185" s="4" t="n">
        <v>45211.4896180556</v>
      </c>
      <c r="E3185" s="5" t="n">
        <v>17.9</v>
      </c>
      <c r="F3185" s="0" t="str">
        <f aca="false">VLOOKUP(A3185,Водители!A:F,6,0)</f>
        <v>Белореченск</v>
      </c>
      <c r="G3185" s="0" t="n">
        <f aca="false">VLOOKUP(C3185,Автомобили!A:F,6,0)</f>
        <v>14</v>
      </c>
      <c r="H3185" s="0" t="n">
        <f aca="false">G3185*(E3185/100)</f>
        <v>2.506</v>
      </c>
      <c r="I3185" s="0" t="n">
        <f aca="false">IF(F3185=$F$4,H3185,0)</f>
        <v>0</v>
      </c>
    </row>
    <row r="3186" customFormat="false" ht="13.8" hidden="true" customHeight="false" outlineLevel="0" collapsed="false">
      <c r="A3186" s="1" t="n">
        <v>21</v>
      </c>
      <c r="B3186" s="1" t="n">
        <v>3185</v>
      </c>
      <c r="C3186" s="1" t="n">
        <v>37</v>
      </c>
      <c r="D3186" s="4" t="n">
        <v>45211.4925810185</v>
      </c>
      <c r="E3186" s="5" t="n">
        <v>45.2</v>
      </c>
      <c r="F3186" s="0" t="str">
        <f aca="false">VLOOKUP(A3186,Водители!A:F,6,0)</f>
        <v>Ульяновск</v>
      </c>
      <c r="G3186" s="0" t="n">
        <f aca="false">VLOOKUP(C3186,Автомобили!A:F,6,0)</f>
        <v>15.8</v>
      </c>
      <c r="H3186" s="0" t="n">
        <f aca="false">G3186*(E3186/100)</f>
        <v>7.1416</v>
      </c>
      <c r="I3186" s="0" t="n">
        <f aca="false">IF(F3186=$F$4,H3186,0)</f>
        <v>7.1416</v>
      </c>
    </row>
    <row r="3187" customFormat="false" ht="13.8" hidden="true" customHeight="false" outlineLevel="0" collapsed="false">
      <c r="A3187" s="1" t="n">
        <v>2</v>
      </c>
      <c r="B3187" s="1" t="n">
        <v>3186</v>
      </c>
      <c r="C3187" s="1" t="n">
        <v>36</v>
      </c>
      <c r="D3187" s="4" t="n">
        <v>45211.5008333333</v>
      </c>
      <c r="E3187" s="5" t="n">
        <v>16.9</v>
      </c>
      <c r="F3187" s="0" t="str">
        <f aca="false">VLOOKUP(A3187,Водители!A:F,6,0)</f>
        <v>Каневская</v>
      </c>
      <c r="G3187" s="0" t="n">
        <f aca="false">VLOOKUP(C3187,Автомобили!A:F,6,0)</f>
        <v>0</v>
      </c>
      <c r="H3187" s="0" t="n">
        <f aca="false">G3187*(E3187/100)</f>
        <v>0</v>
      </c>
      <c r="I3187" s="0" t="n">
        <f aca="false">IF(F3187=$F$4,H3187,0)</f>
        <v>0</v>
      </c>
    </row>
    <row r="3188" customFormat="false" ht="13.8" hidden="true" customHeight="false" outlineLevel="0" collapsed="false">
      <c r="A3188" s="1" t="n">
        <v>43</v>
      </c>
      <c r="B3188" s="1" t="n">
        <v>3187</v>
      </c>
      <c r="C3188" s="1" t="n">
        <v>32</v>
      </c>
      <c r="D3188" s="4" t="n">
        <v>45211.513125</v>
      </c>
      <c r="E3188" s="5" t="n">
        <v>28.2</v>
      </c>
      <c r="F3188" s="0" t="str">
        <f aca="false">VLOOKUP(A3188,Водители!A:F,6,0)</f>
        <v>Колпашево</v>
      </c>
      <c r="G3188" s="0" t="n">
        <f aca="false">VLOOKUP(C3188,Автомобили!A:F,6,0)</f>
        <v>0</v>
      </c>
      <c r="H3188" s="0" t="n">
        <f aca="false">G3188*(E3188/100)</f>
        <v>0</v>
      </c>
      <c r="I3188" s="0" t="n">
        <f aca="false">IF(F3188=$F$4,H3188,0)</f>
        <v>0</v>
      </c>
    </row>
    <row r="3189" customFormat="false" ht="13.8" hidden="true" customHeight="false" outlineLevel="0" collapsed="false">
      <c r="A3189" s="1" t="n">
        <v>39</v>
      </c>
      <c r="B3189" s="1" t="n">
        <v>3188</v>
      </c>
      <c r="C3189" s="1" t="n">
        <v>11</v>
      </c>
      <c r="D3189" s="4" t="n">
        <v>45211.5487152778</v>
      </c>
      <c r="E3189" s="5" t="n">
        <v>28.2</v>
      </c>
      <c r="F3189" s="0" t="str">
        <f aca="false">VLOOKUP(A3189,Водители!A:F,6,0)</f>
        <v>Ульяновск</v>
      </c>
      <c r="G3189" s="0" t="n">
        <f aca="false">VLOOKUP(C3189,Автомобили!A:F,6,0)</f>
        <v>0</v>
      </c>
      <c r="H3189" s="0" t="n">
        <f aca="false">G3189*(E3189/100)</f>
        <v>0</v>
      </c>
      <c r="I3189" s="0" t="n">
        <f aca="false">IF(F3189=$F$4,H3189,0)</f>
        <v>0</v>
      </c>
    </row>
    <row r="3190" customFormat="false" ht="13.8" hidden="true" customHeight="false" outlineLevel="0" collapsed="false">
      <c r="A3190" s="1" t="n">
        <v>22</v>
      </c>
      <c r="B3190" s="1" t="n">
        <v>3189</v>
      </c>
      <c r="C3190" s="1" t="n">
        <v>42</v>
      </c>
      <c r="D3190" s="4" t="n">
        <v>45211.5794907407</v>
      </c>
      <c r="E3190" s="5" t="n">
        <v>48.2</v>
      </c>
      <c r="F3190" s="0" t="str">
        <f aca="false">VLOOKUP(A3190,Водители!A:F,6,0)</f>
        <v>Бодайбо</v>
      </c>
      <c r="G3190" s="0" t="n">
        <f aca="false">VLOOKUP(C3190,Автомобили!A:F,6,0)</f>
        <v>15.3</v>
      </c>
      <c r="H3190" s="0" t="n">
        <f aca="false">G3190*(E3190/100)</f>
        <v>7.3746</v>
      </c>
      <c r="I3190" s="0" t="n">
        <f aca="false">IF(F3190=$F$4,H3190,0)</f>
        <v>0</v>
      </c>
    </row>
    <row r="3191" customFormat="false" ht="13.8" hidden="true" customHeight="false" outlineLevel="0" collapsed="false">
      <c r="A3191" s="1" t="n">
        <v>30</v>
      </c>
      <c r="B3191" s="1" t="n">
        <v>3190</v>
      </c>
      <c r="C3191" s="1" t="n">
        <v>5</v>
      </c>
      <c r="D3191" s="4" t="n">
        <v>45211.6264467593</v>
      </c>
      <c r="E3191" s="5" t="n">
        <v>8.7</v>
      </c>
      <c r="F3191" s="0" t="str">
        <f aca="false">VLOOKUP(A3191,Водители!A:F,6,0)</f>
        <v>Каневская</v>
      </c>
      <c r="G3191" s="0" t="n">
        <f aca="false">VLOOKUP(C3191,Автомобили!A:F,6,0)</f>
        <v>12.9</v>
      </c>
      <c r="H3191" s="0" t="n">
        <f aca="false">G3191*(E3191/100)</f>
        <v>1.1223</v>
      </c>
      <c r="I3191" s="0" t="n">
        <f aca="false">IF(F3191=$F$4,H3191,0)</f>
        <v>0</v>
      </c>
    </row>
    <row r="3192" customFormat="false" ht="13.8" hidden="true" customHeight="false" outlineLevel="0" collapsed="false">
      <c r="A3192" s="1" t="n">
        <v>22</v>
      </c>
      <c r="B3192" s="1" t="n">
        <v>3191</v>
      </c>
      <c r="C3192" s="1" t="n">
        <v>42</v>
      </c>
      <c r="D3192" s="4" t="n">
        <v>45211.6370601852</v>
      </c>
      <c r="E3192" s="5" t="n">
        <v>31.6</v>
      </c>
      <c r="F3192" s="0" t="str">
        <f aca="false">VLOOKUP(A3192,Водители!A:F,6,0)</f>
        <v>Бодайбо</v>
      </c>
      <c r="G3192" s="0" t="n">
        <f aca="false">VLOOKUP(C3192,Автомобили!A:F,6,0)</f>
        <v>15.3</v>
      </c>
      <c r="H3192" s="0" t="n">
        <f aca="false">G3192*(E3192/100)</f>
        <v>4.8348</v>
      </c>
      <c r="I3192" s="0" t="n">
        <f aca="false">IF(F3192=$F$4,H3192,0)</f>
        <v>0</v>
      </c>
    </row>
    <row r="3193" customFormat="false" ht="13.8" hidden="true" customHeight="false" outlineLevel="0" collapsed="false">
      <c r="A3193" s="1" t="n">
        <v>33</v>
      </c>
      <c r="B3193" s="1" t="n">
        <v>3192</v>
      </c>
      <c r="C3193" s="1" t="n">
        <v>2</v>
      </c>
      <c r="D3193" s="4" t="n">
        <v>45211.7068287037</v>
      </c>
      <c r="E3193" s="5" t="n">
        <v>16.7</v>
      </c>
      <c r="F3193" s="0" t="str">
        <f aca="false">VLOOKUP(A3193,Водители!A:F,6,0)</f>
        <v>Белореченск</v>
      </c>
      <c r="G3193" s="0" t="n">
        <f aca="false">VLOOKUP(C3193,Автомобили!A:F,6,0)</f>
        <v>14</v>
      </c>
      <c r="H3193" s="0" t="n">
        <f aca="false">G3193*(E3193/100)</f>
        <v>2.338</v>
      </c>
      <c r="I3193" s="0" t="n">
        <f aca="false">IF(F3193=$F$4,H3193,0)</f>
        <v>0</v>
      </c>
    </row>
    <row r="3194" customFormat="false" ht="13.8" hidden="true" customHeight="false" outlineLevel="0" collapsed="false">
      <c r="A3194" s="1" t="n">
        <v>5</v>
      </c>
      <c r="B3194" s="1" t="n">
        <v>3193</v>
      </c>
      <c r="C3194" s="1" t="n">
        <v>34</v>
      </c>
      <c r="D3194" s="4" t="n">
        <v>45211.7283796296</v>
      </c>
      <c r="E3194" s="5" t="n">
        <v>50.3</v>
      </c>
      <c r="F3194" s="0" t="str">
        <f aca="false">VLOOKUP(A3194,Водители!A:F,6,0)</f>
        <v>Каневская</v>
      </c>
      <c r="G3194" s="0" t="n">
        <f aca="false">VLOOKUP(C3194,Автомобили!A:F,6,0)</f>
        <v>10.9</v>
      </c>
      <c r="H3194" s="0" t="n">
        <f aca="false">G3194*(E3194/100)</f>
        <v>5.4827</v>
      </c>
      <c r="I3194" s="0" t="n">
        <f aca="false">IF(F3194=$F$4,H3194,0)</f>
        <v>0</v>
      </c>
    </row>
    <row r="3195" customFormat="false" ht="13.8" hidden="true" customHeight="false" outlineLevel="0" collapsed="false">
      <c r="A3195" s="1" t="n">
        <v>63</v>
      </c>
      <c r="B3195" s="1" t="n">
        <v>3194</v>
      </c>
      <c r="C3195" s="1" t="n">
        <v>28</v>
      </c>
      <c r="D3195" s="4" t="n">
        <v>45211.7736111111</v>
      </c>
      <c r="E3195" s="5" t="n">
        <v>18.2</v>
      </c>
      <c r="F3195" s="0" t="str">
        <f aca="false">VLOOKUP(A3195,Водители!A:F,6,0)</f>
        <v>Малгобек</v>
      </c>
      <c r="G3195" s="0" t="n">
        <f aca="false">VLOOKUP(C3195,Автомобили!A:F,6,0)</f>
        <v>0</v>
      </c>
      <c r="H3195" s="0" t="n">
        <f aca="false">G3195*(E3195/100)</f>
        <v>0</v>
      </c>
      <c r="I3195" s="0" t="n">
        <f aca="false">IF(F3195=$F$4,H3195,0)</f>
        <v>0</v>
      </c>
    </row>
    <row r="3196" customFormat="false" ht="13.8" hidden="true" customHeight="false" outlineLevel="0" collapsed="false">
      <c r="A3196" s="1" t="n">
        <v>31</v>
      </c>
      <c r="B3196" s="1" t="n">
        <v>3195</v>
      </c>
      <c r="C3196" s="1" t="n">
        <v>23</v>
      </c>
      <c r="D3196" s="4" t="n">
        <v>45211.778599537</v>
      </c>
      <c r="E3196" s="5" t="n">
        <v>52.2</v>
      </c>
      <c r="F3196" s="0" t="str">
        <f aca="false">VLOOKUP(A3196,Водители!A:F,6,0)</f>
        <v>Малгобек</v>
      </c>
      <c r="G3196" s="0" t="n">
        <f aca="false">VLOOKUP(C3196,Автомобили!A:F,6,0)</f>
        <v>11.3</v>
      </c>
      <c r="H3196" s="0" t="n">
        <f aca="false">G3196*(E3196/100)</f>
        <v>5.8986</v>
      </c>
      <c r="I3196" s="0" t="n">
        <f aca="false">IF(F3196=$F$4,H3196,0)</f>
        <v>0</v>
      </c>
    </row>
    <row r="3197" customFormat="false" ht="13.8" hidden="true" customHeight="false" outlineLevel="0" collapsed="false">
      <c r="A3197" s="1" t="n">
        <v>6</v>
      </c>
      <c r="B3197" s="1" t="n">
        <v>3196</v>
      </c>
      <c r="C3197" s="1" t="n">
        <v>32</v>
      </c>
      <c r="D3197" s="4" t="n">
        <v>45211.805</v>
      </c>
      <c r="E3197" s="5" t="n">
        <v>25.2</v>
      </c>
      <c r="F3197" s="0" t="str">
        <f aca="false">VLOOKUP(A3197,Водители!A:F,6,0)</f>
        <v>Колпашево</v>
      </c>
      <c r="G3197" s="0" t="n">
        <f aca="false">VLOOKUP(C3197,Автомобили!A:F,6,0)</f>
        <v>0</v>
      </c>
      <c r="H3197" s="0" t="n">
        <f aca="false">G3197*(E3197/100)</f>
        <v>0</v>
      </c>
      <c r="I3197" s="0" t="n">
        <f aca="false">IF(F3197=$F$4,H3197,0)</f>
        <v>0</v>
      </c>
    </row>
    <row r="3198" customFormat="false" ht="13.8" hidden="true" customHeight="false" outlineLevel="0" collapsed="false">
      <c r="A3198" s="1" t="n">
        <v>55</v>
      </c>
      <c r="B3198" s="1" t="n">
        <v>3197</v>
      </c>
      <c r="C3198" s="1" t="n">
        <v>20</v>
      </c>
      <c r="D3198" s="4" t="n">
        <v>45212.1534143519</v>
      </c>
      <c r="E3198" s="5" t="n">
        <v>7.9</v>
      </c>
      <c r="F3198" s="0" t="str">
        <f aca="false">VLOOKUP(A3198,Водители!A:F,6,0)</f>
        <v>Ставрополь</v>
      </c>
      <c r="G3198" s="0" t="n">
        <f aca="false">VLOOKUP(C3198,Автомобили!A:F,6,0)</f>
        <v>13.4</v>
      </c>
      <c r="H3198" s="0" t="n">
        <f aca="false">G3198*(E3198/100)</f>
        <v>1.0586</v>
      </c>
      <c r="I3198" s="0" t="n">
        <f aca="false">IF(F3198=$F$4,H3198,0)</f>
        <v>0</v>
      </c>
    </row>
    <row r="3199" customFormat="false" ht="13.8" hidden="true" customHeight="false" outlineLevel="0" collapsed="false">
      <c r="A3199" s="1" t="n">
        <v>2</v>
      </c>
      <c r="B3199" s="1" t="n">
        <v>3198</v>
      </c>
      <c r="C3199" s="1" t="n">
        <v>12</v>
      </c>
      <c r="D3199" s="4" t="n">
        <v>45212.2509837963</v>
      </c>
      <c r="E3199" s="5" t="n">
        <v>55.2</v>
      </c>
      <c r="F3199" s="0" t="str">
        <f aca="false">VLOOKUP(A3199,Водители!A:F,6,0)</f>
        <v>Каневская</v>
      </c>
      <c r="G3199" s="0" t="n">
        <f aca="false">VLOOKUP(C3199,Автомобили!A:F,6,0)</f>
        <v>0</v>
      </c>
      <c r="H3199" s="0" t="n">
        <f aca="false">G3199*(E3199/100)</f>
        <v>0</v>
      </c>
      <c r="I3199" s="0" t="n">
        <f aca="false">IF(F3199=$F$4,H3199,0)</f>
        <v>0</v>
      </c>
    </row>
    <row r="3200" customFormat="false" ht="13.8" hidden="true" customHeight="false" outlineLevel="0" collapsed="false">
      <c r="A3200" s="1" t="n">
        <v>51</v>
      </c>
      <c r="B3200" s="1" t="n">
        <v>3199</v>
      </c>
      <c r="C3200" s="1" t="n">
        <v>33</v>
      </c>
      <c r="D3200" s="4" t="n">
        <v>45212.2681365741</v>
      </c>
      <c r="E3200" s="5" t="n">
        <v>31</v>
      </c>
      <c r="F3200" s="0" t="str">
        <f aca="false">VLOOKUP(A3200,Водители!A:F,6,0)</f>
        <v>Ульяновск</v>
      </c>
      <c r="G3200" s="0" t="n">
        <f aca="false">VLOOKUP(C3200,Автомобили!A:F,6,0)</f>
        <v>13.1</v>
      </c>
      <c r="H3200" s="0" t="n">
        <f aca="false">G3200*(E3200/100)</f>
        <v>4.061</v>
      </c>
      <c r="I3200" s="0" t="n">
        <f aca="false">IF(F3200=$F$4,H3200,0)</f>
        <v>4.061</v>
      </c>
    </row>
    <row r="3201" customFormat="false" ht="13.8" hidden="true" customHeight="false" outlineLevel="0" collapsed="false">
      <c r="A3201" s="1" t="n">
        <v>31</v>
      </c>
      <c r="B3201" s="1" t="n">
        <v>3200</v>
      </c>
      <c r="C3201" s="1" t="n">
        <v>22</v>
      </c>
      <c r="D3201" s="4" t="n">
        <v>45212.4529513889</v>
      </c>
      <c r="E3201" s="5" t="n">
        <v>55</v>
      </c>
      <c r="F3201" s="0" t="str">
        <f aca="false">VLOOKUP(A3201,Водители!A:F,6,0)</f>
        <v>Малгобек</v>
      </c>
      <c r="G3201" s="0" t="n">
        <f aca="false">VLOOKUP(C3201,Автомобили!A:F,6,0)</f>
        <v>12.6</v>
      </c>
      <c r="H3201" s="0" t="n">
        <f aca="false">G3201*(E3201/100)</f>
        <v>6.93</v>
      </c>
      <c r="I3201" s="0" t="n">
        <f aca="false">IF(F3201=$F$4,H3201,0)</f>
        <v>0</v>
      </c>
    </row>
    <row r="3202" customFormat="false" ht="13.8" hidden="true" customHeight="false" outlineLevel="0" collapsed="false">
      <c r="A3202" s="1" t="n">
        <v>16</v>
      </c>
      <c r="B3202" s="1" t="n">
        <v>3201</v>
      </c>
      <c r="C3202" s="1" t="n">
        <v>7</v>
      </c>
      <c r="D3202" s="4" t="n">
        <v>45212.4586342593</v>
      </c>
      <c r="E3202" s="5" t="n">
        <v>35.7</v>
      </c>
      <c r="F3202" s="0" t="str">
        <f aca="false">VLOOKUP(A3202,Водители!A:F,6,0)</f>
        <v>Ульяновск</v>
      </c>
      <c r="G3202" s="0" t="n">
        <f aca="false">VLOOKUP(C3202,Автомобили!A:F,6,0)</f>
        <v>0</v>
      </c>
      <c r="H3202" s="0" t="n">
        <f aca="false">G3202*(E3202/100)</f>
        <v>0</v>
      </c>
      <c r="I3202" s="0" t="n">
        <f aca="false">IF(F3202=$F$4,H3202,0)</f>
        <v>0</v>
      </c>
    </row>
    <row r="3203" customFormat="false" ht="13.8" hidden="true" customHeight="false" outlineLevel="0" collapsed="false">
      <c r="A3203" s="1" t="n">
        <v>36</v>
      </c>
      <c r="B3203" s="1" t="n">
        <v>3202</v>
      </c>
      <c r="C3203" s="1" t="n">
        <v>6</v>
      </c>
      <c r="D3203" s="4" t="n">
        <v>45212.4642939815</v>
      </c>
      <c r="E3203" s="5" t="n">
        <v>49.3</v>
      </c>
      <c r="F3203" s="0" t="str">
        <f aca="false">VLOOKUP(A3203,Водители!A:F,6,0)</f>
        <v>Колпашево</v>
      </c>
      <c r="G3203" s="0" t="n">
        <f aca="false">VLOOKUP(C3203,Автомобили!A:F,6,0)</f>
        <v>13.5</v>
      </c>
      <c r="H3203" s="0" t="n">
        <f aca="false">G3203*(E3203/100)</f>
        <v>6.6555</v>
      </c>
      <c r="I3203" s="0" t="n">
        <f aca="false">IF(F3203=$F$4,H3203,0)</f>
        <v>0</v>
      </c>
    </row>
    <row r="3204" customFormat="false" ht="13.8" hidden="true" customHeight="false" outlineLevel="0" collapsed="false">
      <c r="A3204" s="1" t="n">
        <v>12</v>
      </c>
      <c r="B3204" s="1" t="n">
        <v>3203</v>
      </c>
      <c r="C3204" s="1" t="n">
        <v>31</v>
      </c>
      <c r="D3204" s="4" t="n">
        <v>45212.555474537</v>
      </c>
      <c r="E3204" s="5" t="n">
        <v>28.5</v>
      </c>
      <c r="F3204" s="0" t="str">
        <f aca="false">VLOOKUP(A3204,Водители!A:F,6,0)</f>
        <v>Ставрополь</v>
      </c>
      <c r="G3204" s="0" t="n">
        <f aca="false">VLOOKUP(C3204,Автомобили!A:F,6,0)</f>
        <v>0</v>
      </c>
      <c r="H3204" s="0" t="n">
        <f aca="false">G3204*(E3204/100)</f>
        <v>0</v>
      </c>
      <c r="I3204" s="0" t="n">
        <f aca="false">IF(F3204=$F$4,H3204,0)</f>
        <v>0</v>
      </c>
    </row>
    <row r="3205" customFormat="false" ht="13.8" hidden="true" customHeight="false" outlineLevel="0" collapsed="false">
      <c r="A3205" s="1" t="n">
        <v>35</v>
      </c>
      <c r="B3205" s="1" t="n">
        <v>3204</v>
      </c>
      <c r="C3205" s="1" t="n">
        <v>12</v>
      </c>
      <c r="D3205" s="4" t="n">
        <v>45212.5859953704</v>
      </c>
      <c r="E3205" s="5" t="n">
        <v>21.7</v>
      </c>
      <c r="F3205" s="0" t="str">
        <f aca="false">VLOOKUP(A3205,Водители!A:F,6,0)</f>
        <v>Каневская</v>
      </c>
      <c r="G3205" s="0" t="n">
        <f aca="false">VLOOKUP(C3205,Автомобили!A:F,6,0)</f>
        <v>0</v>
      </c>
      <c r="H3205" s="0" t="n">
        <f aca="false">G3205*(E3205/100)</f>
        <v>0</v>
      </c>
      <c r="I3205" s="0" t="n">
        <f aca="false">IF(F3205=$F$4,H3205,0)</f>
        <v>0</v>
      </c>
    </row>
    <row r="3206" customFormat="false" ht="13.8" hidden="true" customHeight="false" outlineLevel="0" collapsed="false">
      <c r="A3206" s="1" t="n">
        <v>25</v>
      </c>
      <c r="B3206" s="1" t="n">
        <v>3205</v>
      </c>
      <c r="C3206" s="1" t="n">
        <v>23</v>
      </c>
      <c r="D3206" s="4" t="n">
        <v>45212.5875347222</v>
      </c>
      <c r="E3206" s="5" t="n">
        <v>53.2</v>
      </c>
      <c r="F3206" s="0" t="str">
        <f aca="false">VLOOKUP(A3206,Водители!A:F,6,0)</f>
        <v>Малгобек</v>
      </c>
      <c r="G3206" s="0" t="n">
        <f aca="false">VLOOKUP(C3206,Автомобили!A:F,6,0)</f>
        <v>11.3</v>
      </c>
      <c r="H3206" s="0" t="n">
        <f aca="false">G3206*(E3206/100)</f>
        <v>6.0116</v>
      </c>
      <c r="I3206" s="0" t="n">
        <f aca="false">IF(F3206=$F$4,H3206,0)</f>
        <v>0</v>
      </c>
    </row>
    <row r="3207" customFormat="false" ht="13.8" hidden="true" customHeight="false" outlineLevel="0" collapsed="false">
      <c r="A3207" s="1" t="n">
        <v>54</v>
      </c>
      <c r="B3207" s="1" t="n">
        <v>3206</v>
      </c>
      <c r="C3207" s="1" t="n">
        <v>7</v>
      </c>
      <c r="D3207" s="4" t="n">
        <v>45212.613287037</v>
      </c>
      <c r="E3207" s="5" t="n">
        <v>58.5</v>
      </c>
      <c r="F3207" s="0" t="str">
        <f aca="false">VLOOKUP(A3207,Водители!A:F,6,0)</f>
        <v>Ульяновск</v>
      </c>
      <c r="G3207" s="0" t="n">
        <f aca="false">VLOOKUP(C3207,Автомобили!A:F,6,0)</f>
        <v>0</v>
      </c>
      <c r="H3207" s="0" t="n">
        <f aca="false">G3207*(E3207/100)</f>
        <v>0</v>
      </c>
      <c r="I3207" s="0" t="n">
        <f aca="false">IF(F3207=$F$4,H3207,0)</f>
        <v>0</v>
      </c>
    </row>
    <row r="3208" customFormat="false" ht="13.8" hidden="true" customHeight="false" outlineLevel="0" collapsed="false">
      <c r="A3208" s="1" t="n">
        <v>4</v>
      </c>
      <c r="B3208" s="1" t="n">
        <v>3207</v>
      </c>
      <c r="C3208" s="1" t="n">
        <v>32</v>
      </c>
      <c r="D3208" s="4" t="n">
        <v>45212.6339699074</v>
      </c>
      <c r="E3208" s="5" t="n">
        <v>58</v>
      </c>
      <c r="F3208" s="0" t="str">
        <f aca="false">VLOOKUP(A3208,Водители!A:F,6,0)</f>
        <v>Колпашево</v>
      </c>
      <c r="G3208" s="0" t="n">
        <f aca="false">VLOOKUP(C3208,Автомобили!A:F,6,0)</f>
        <v>0</v>
      </c>
      <c r="H3208" s="0" t="n">
        <f aca="false">G3208*(E3208/100)</f>
        <v>0</v>
      </c>
      <c r="I3208" s="0" t="n">
        <f aca="false">IF(F3208=$F$4,H3208,0)</f>
        <v>0</v>
      </c>
    </row>
    <row r="3209" customFormat="false" ht="13.8" hidden="true" customHeight="false" outlineLevel="0" collapsed="false">
      <c r="A3209" s="1" t="n">
        <v>21</v>
      </c>
      <c r="B3209" s="1" t="n">
        <v>3208</v>
      </c>
      <c r="C3209" s="1" t="n">
        <v>11</v>
      </c>
      <c r="D3209" s="4" t="n">
        <v>45212.6469097222</v>
      </c>
      <c r="E3209" s="5" t="n">
        <v>52.2</v>
      </c>
      <c r="F3209" s="0" t="str">
        <f aca="false">VLOOKUP(A3209,Водители!A:F,6,0)</f>
        <v>Ульяновск</v>
      </c>
      <c r="G3209" s="0" t="n">
        <f aca="false">VLOOKUP(C3209,Автомобили!A:F,6,0)</f>
        <v>0</v>
      </c>
      <c r="H3209" s="0" t="n">
        <f aca="false">G3209*(E3209/100)</f>
        <v>0</v>
      </c>
      <c r="I3209" s="0" t="n">
        <f aca="false">IF(F3209=$F$4,H3209,0)</f>
        <v>0</v>
      </c>
    </row>
    <row r="3210" customFormat="false" ht="13.8" hidden="true" customHeight="false" outlineLevel="0" collapsed="false">
      <c r="A3210" s="1" t="n">
        <v>50</v>
      </c>
      <c r="B3210" s="1" t="n">
        <v>3209</v>
      </c>
      <c r="C3210" s="1" t="n">
        <v>39</v>
      </c>
      <c r="D3210" s="4" t="n">
        <v>45212.6527314815</v>
      </c>
      <c r="E3210" s="5" t="n">
        <v>9.1</v>
      </c>
      <c r="F3210" s="0" t="str">
        <f aca="false">VLOOKUP(A3210,Водители!A:F,6,0)</f>
        <v>Белореченск</v>
      </c>
      <c r="G3210" s="0" t="n">
        <f aca="false">VLOOKUP(C3210,Автомобили!A:F,6,0)</f>
        <v>0</v>
      </c>
      <c r="H3210" s="0" t="n">
        <f aca="false">G3210*(E3210/100)</f>
        <v>0</v>
      </c>
      <c r="I3210" s="0" t="n">
        <f aca="false">IF(F3210=$F$4,H3210,0)</f>
        <v>0</v>
      </c>
    </row>
    <row r="3211" customFormat="false" ht="13.8" hidden="true" customHeight="false" outlineLevel="0" collapsed="false">
      <c r="A3211" s="1" t="n">
        <v>45</v>
      </c>
      <c r="B3211" s="1" t="n">
        <v>3210</v>
      </c>
      <c r="C3211" s="1" t="n">
        <v>20</v>
      </c>
      <c r="D3211" s="4" t="n">
        <v>45212.6616782407</v>
      </c>
      <c r="E3211" s="5" t="n">
        <v>22.9</v>
      </c>
      <c r="F3211" s="0" t="str">
        <f aca="false">VLOOKUP(A3211,Водители!A:F,6,0)</f>
        <v>Ставрополь</v>
      </c>
      <c r="G3211" s="0" t="n">
        <f aca="false">VLOOKUP(C3211,Автомобили!A:F,6,0)</f>
        <v>13.4</v>
      </c>
      <c r="H3211" s="0" t="n">
        <f aca="false">G3211*(E3211/100)</f>
        <v>3.0686</v>
      </c>
      <c r="I3211" s="0" t="n">
        <f aca="false">IF(F3211=$F$4,H3211,0)</f>
        <v>0</v>
      </c>
    </row>
    <row r="3212" customFormat="false" ht="13.8" hidden="true" customHeight="false" outlineLevel="0" collapsed="false">
      <c r="A3212" s="1" t="n">
        <v>39</v>
      </c>
      <c r="B3212" s="1" t="n">
        <v>3211</v>
      </c>
      <c r="C3212" s="1" t="n">
        <v>40</v>
      </c>
      <c r="D3212" s="4" t="n">
        <v>45212.6756828704</v>
      </c>
      <c r="E3212" s="5" t="n">
        <v>38.9</v>
      </c>
      <c r="F3212" s="0" t="str">
        <f aca="false">VLOOKUP(A3212,Водители!A:F,6,0)</f>
        <v>Ульяновск</v>
      </c>
      <c r="G3212" s="0" t="n">
        <f aca="false">VLOOKUP(C3212,Автомобили!A:F,6,0)</f>
        <v>0</v>
      </c>
      <c r="H3212" s="0" t="n">
        <f aca="false">G3212*(E3212/100)</f>
        <v>0</v>
      </c>
      <c r="I3212" s="0" t="n">
        <f aca="false">IF(F3212=$F$4,H3212,0)</f>
        <v>0</v>
      </c>
    </row>
    <row r="3213" customFormat="false" ht="13.8" hidden="true" customHeight="false" outlineLevel="0" collapsed="false">
      <c r="A3213" s="1" t="n">
        <v>35</v>
      </c>
      <c r="B3213" s="1" t="n">
        <v>3212</v>
      </c>
      <c r="C3213" s="1" t="n">
        <v>3</v>
      </c>
      <c r="D3213" s="4" t="n">
        <v>45212.6805324074</v>
      </c>
      <c r="E3213" s="5" t="n">
        <v>53.6</v>
      </c>
      <c r="F3213" s="0" t="str">
        <f aca="false">VLOOKUP(A3213,Водители!A:F,6,0)</f>
        <v>Каневская</v>
      </c>
      <c r="G3213" s="0" t="n">
        <f aca="false">VLOOKUP(C3213,Автомобили!A:F,6,0)</f>
        <v>0</v>
      </c>
      <c r="H3213" s="0" t="n">
        <f aca="false">G3213*(E3213/100)</f>
        <v>0</v>
      </c>
      <c r="I3213" s="0" t="n">
        <f aca="false">IF(F3213=$F$4,H3213,0)</f>
        <v>0</v>
      </c>
    </row>
    <row r="3214" customFormat="false" ht="13.8" hidden="true" customHeight="false" outlineLevel="0" collapsed="false">
      <c r="A3214" s="1" t="n">
        <v>48</v>
      </c>
      <c r="B3214" s="1" t="n">
        <v>3213</v>
      </c>
      <c r="C3214" s="1" t="n">
        <v>35</v>
      </c>
      <c r="D3214" s="4" t="n">
        <v>45212.8226967593</v>
      </c>
      <c r="E3214" s="5" t="n">
        <v>44.5</v>
      </c>
      <c r="F3214" s="0" t="str">
        <f aca="false">VLOOKUP(A3214,Водители!A:F,6,0)</f>
        <v>Чехов</v>
      </c>
      <c r="G3214" s="0" t="n">
        <f aca="false">VLOOKUP(C3214,Автомобили!A:F,6,0)</f>
        <v>12.5</v>
      </c>
      <c r="H3214" s="0" t="n">
        <f aca="false">G3214*(E3214/100)</f>
        <v>5.5625</v>
      </c>
      <c r="I3214" s="0" t="n">
        <f aca="false">IF(F3214=$F$4,H3214,0)</f>
        <v>0</v>
      </c>
    </row>
    <row r="3215" customFormat="false" ht="13.8" hidden="true" customHeight="false" outlineLevel="0" collapsed="false">
      <c r="A3215" s="1" t="n">
        <v>30</v>
      </c>
      <c r="B3215" s="1" t="n">
        <v>3214</v>
      </c>
      <c r="C3215" s="1" t="n">
        <v>18</v>
      </c>
      <c r="D3215" s="4" t="n">
        <v>45212.8833217593</v>
      </c>
      <c r="E3215" s="5" t="n">
        <v>4.4</v>
      </c>
      <c r="F3215" s="0" t="str">
        <f aca="false">VLOOKUP(A3215,Водители!A:F,6,0)</f>
        <v>Каневская</v>
      </c>
      <c r="G3215" s="0" t="n">
        <f aca="false">VLOOKUP(C3215,Автомобили!A:F,6,0)</f>
        <v>0</v>
      </c>
      <c r="H3215" s="0" t="n">
        <f aca="false">G3215*(E3215/100)</f>
        <v>0</v>
      </c>
      <c r="I3215" s="0" t="n">
        <f aca="false">IF(F3215=$F$4,H3215,0)</f>
        <v>0</v>
      </c>
    </row>
    <row r="3216" customFormat="false" ht="13.8" hidden="true" customHeight="false" outlineLevel="0" collapsed="false">
      <c r="A3216" s="1" t="n">
        <v>49</v>
      </c>
      <c r="B3216" s="1" t="n">
        <v>3215</v>
      </c>
      <c r="C3216" s="1" t="n">
        <v>27</v>
      </c>
      <c r="D3216" s="4" t="n">
        <v>45213.1537268519</v>
      </c>
      <c r="E3216" s="5" t="n">
        <v>51.8</v>
      </c>
      <c r="F3216" s="0" t="str">
        <f aca="false">VLOOKUP(A3216,Водители!A:F,6,0)</f>
        <v>Ставрополь</v>
      </c>
      <c r="G3216" s="0" t="n">
        <f aca="false">VLOOKUP(C3216,Автомобили!A:F,6,0)</f>
        <v>0</v>
      </c>
      <c r="H3216" s="0" t="n">
        <f aca="false">G3216*(E3216/100)</f>
        <v>0</v>
      </c>
      <c r="I3216" s="0" t="n">
        <f aca="false">IF(F3216=$F$4,H3216,0)</f>
        <v>0</v>
      </c>
    </row>
    <row r="3217" customFormat="false" ht="13.8" hidden="true" customHeight="false" outlineLevel="0" collapsed="false">
      <c r="A3217" s="1" t="n">
        <v>41</v>
      </c>
      <c r="B3217" s="1" t="n">
        <v>3216</v>
      </c>
      <c r="C3217" s="1" t="n">
        <v>40</v>
      </c>
      <c r="D3217" s="4" t="n">
        <v>45213.190162037</v>
      </c>
      <c r="E3217" s="5" t="n">
        <v>19.3</v>
      </c>
      <c r="F3217" s="0" t="str">
        <f aca="false">VLOOKUP(A3217,Водители!A:F,6,0)</f>
        <v>Ульяновск</v>
      </c>
      <c r="G3217" s="0" t="n">
        <f aca="false">VLOOKUP(C3217,Автомобили!A:F,6,0)</f>
        <v>0</v>
      </c>
      <c r="H3217" s="0" t="n">
        <f aca="false">G3217*(E3217/100)</f>
        <v>0</v>
      </c>
      <c r="I3217" s="0" t="n">
        <f aca="false">IF(F3217=$F$4,H3217,0)</f>
        <v>0</v>
      </c>
    </row>
    <row r="3218" customFormat="false" ht="13.8" hidden="true" customHeight="false" outlineLevel="0" collapsed="false">
      <c r="A3218" s="1" t="n">
        <v>35</v>
      </c>
      <c r="B3218" s="1" t="n">
        <v>3217</v>
      </c>
      <c r="C3218" s="1" t="n">
        <v>3</v>
      </c>
      <c r="D3218" s="4" t="n">
        <v>45213.2225347222</v>
      </c>
      <c r="E3218" s="5" t="n">
        <v>21</v>
      </c>
      <c r="F3218" s="0" t="str">
        <f aca="false">VLOOKUP(A3218,Водители!A:F,6,0)</f>
        <v>Каневская</v>
      </c>
      <c r="G3218" s="0" t="n">
        <f aca="false">VLOOKUP(C3218,Автомобили!A:F,6,0)</f>
        <v>0</v>
      </c>
      <c r="H3218" s="0" t="n">
        <f aca="false">G3218*(E3218/100)</f>
        <v>0</v>
      </c>
      <c r="I3218" s="0" t="n">
        <f aca="false">IF(F3218=$F$4,H3218,0)</f>
        <v>0</v>
      </c>
    </row>
    <row r="3219" customFormat="false" ht="13.8" hidden="true" customHeight="false" outlineLevel="0" collapsed="false">
      <c r="A3219" s="1" t="n">
        <v>61</v>
      </c>
      <c r="B3219" s="1" t="n">
        <v>3218</v>
      </c>
      <c r="C3219" s="1" t="n">
        <v>39</v>
      </c>
      <c r="D3219" s="4" t="n">
        <v>45213.2284027778</v>
      </c>
      <c r="E3219" s="5" t="n">
        <v>9.6</v>
      </c>
      <c r="F3219" s="0" t="str">
        <f aca="false">VLOOKUP(A3219,Водители!A:F,6,0)</f>
        <v>Белореченск</v>
      </c>
      <c r="G3219" s="0" t="n">
        <f aca="false">VLOOKUP(C3219,Автомобили!A:F,6,0)</f>
        <v>0</v>
      </c>
      <c r="H3219" s="0" t="n">
        <f aca="false">G3219*(E3219/100)</f>
        <v>0</v>
      </c>
      <c r="I3219" s="0" t="n">
        <f aca="false">IF(F3219=$F$4,H3219,0)</f>
        <v>0</v>
      </c>
    </row>
    <row r="3220" customFormat="false" ht="13.8" hidden="true" customHeight="false" outlineLevel="0" collapsed="false">
      <c r="A3220" s="1" t="n">
        <v>14</v>
      </c>
      <c r="B3220" s="1" t="n">
        <v>3219</v>
      </c>
      <c r="C3220" s="1" t="n">
        <v>10</v>
      </c>
      <c r="D3220" s="4" t="n">
        <v>45213.268287037</v>
      </c>
      <c r="E3220" s="5" t="n">
        <v>54.4</v>
      </c>
      <c r="F3220" s="0" t="str">
        <f aca="false">VLOOKUP(A3220,Водители!A:F,6,0)</f>
        <v>Чехов</v>
      </c>
      <c r="G3220" s="0" t="n">
        <f aca="false">VLOOKUP(C3220,Автомобили!A:F,6,0)</f>
        <v>15.6</v>
      </c>
      <c r="H3220" s="0" t="n">
        <f aca="false">G3220*(E3220/100)</f>
        <v>8.4864</v>
      </c>
      <c r="I3220" s="0" t="n">
        <f aca="false">IF(F3220=$F$4,H3220,0)</f>
        <v>0</v>
      </c>
    </row>
    <row r="3221" customFormat="false" ht="13.8" hidden="true" customHeight="false" outlineLevel="0" collapsed="false">
      <c r="A3221" s="1" t="n">
        <v>5</v>
      </c>
      <c r="B3221" s="1" t="n">
        <v>3220</v>
      </c>
      <c r="C3221" s="1" t="n">
        <v>36</v>
      </c>
      <c r="D3221" s="4" t="n">
        <v>45213.3661458333</v>
      </c>
      <c r="E3221" s="5" t="n">
        <v>53</v>
      </c>
      <c r="F3221" s="0" t="str">
        <f aca="false">VLOOKUP(A3221,Водители!A:F,6,0)</f>
        <v>Каневская</v>
      </c>
      <c r="G3221" s="0" t="n">
        <f aca="false">VLOOKUP(C3221,Автомобили!A:F,6,0)</f>
        <v>0</v>
      </c>
      <c r="H3221" s="0" t="n">
        <f aca="false">G3221*(E3221/100)</f>
        <v>0</v>
      </c>
      <c r="I3221" s="0" t="n">
        <f aca="false">IF(F3221=$F$4,H3221,0)</f>
        <v>0</v>
      </c>
    </row>
    <row r="3222" customFormat="false" ht="13.8" hidden="true" customHeight="false" outlineLevel="0" collapsed="false">
      <c r="A3222" s="1" t="n">
        <v>2</v>
      </c>
      <c r="B3222" s="1" t="n">
        <v>3221</v>
      </c>
      <c r="C3222" s="1" t="n">
        <v>18</v>
      </c>
      <c r="D3222" s="4" t="n">
        <v>45213.4040277778</v>
      </c>
      <c r="E3222" s="5" t="n">
        <v>57.8</v>
      </c>
      <c r="F3222" s="0" t="str">
        <f aca="false">VLOOKUP(A3222,Водители!A:F,6,0)</f>
        <v>Каневская</v>
      </c>
      <c r="G3222" s="0" t="n">
        <f aca="false">VLOOKUP(C3222,Автомобили!A:F,6,0)</f>
        <v>0</v>
      </c>
      <c r="H3222" s="0" t="n">
        <f aca="false">G3222*(E3222/100)</f>
        <v>0</v>
      </c>
      <c r="I3222" s="0" t="n">
        <f aca="false">IF(F3222=$F$4,H3222,0)</f>
        <v>0</v>
      </c>
    </row>
    <row r="3223" customFormat="false" ht="13.8" hidden="true" customHeight="false" outlineLevel="0" collapsed="false">
      <c r="A3223" s="1" t="n">
        <v>13</v>
      </c>
      <c r="B3223" s="1" t="n">
        <v>3222</v>
      </c>
      <c r="C3223" s="1" t="n">
        <v>9</v>
      </c>
      <c r="D3223" s="4" t="n">
        <v>45213.4183333333</v>
      </c>
      <c r="E3223" s="5" t="n">
        <v>3.4</v>
      </c>
      <c r="F3223" s="0" t="str">
        <f aca="false">VLOOKUP(A3223,Водители!A:F,6,0)</f>
        <v>Белореченск</v>
      </c>
      <c r="G3223" s="0" t="n">
        <f aca="false">VLOOKUP(C3223,Автомобили!A:F,6,0)</f>
        <v>15.9</v>
      </c>
      <c r="H3223" s="0" t="n">
        <f aca="false">G3223*(E3223/100)</f>
        <v>0.5406</v>
      </c>
      <c r="I3223" s="0" t="n">
        <f aca="false">IF(F3223=$F$4,H3223,0)</f>
        <v>0</v>
      </c>
    </row>
    <row r="3224" customFormat="false" ht="13.8" hidden="true" customHeight="false" outlineLevel="0" collapsed="false">
      <c r="A3224" s="1" t="n">
        <v>40</v>
      </c>
      <c r="B3224" s="1" t="n">
        <v>3223</v>
      </c>
      <c r="C3224" s="1" t="n">
        <v>11</v>
      </c>
      <c r="D3224" s="4" t="n">
        <v>45213.4648958333</v>
      </c>
      <c r="E3224" s="5" t="n">
        <v>44.8</v>
      </c>
      <c r="F3224" s="0" t="str">
        <f aca="false">VLOOKUP(A3224,Водители!A:F,6,0)</f>
        <v>Ульяновск</v>
      </c>
      <c r="G3224" s="0" t="n">
        <f aca="false">VLOOKUP(C3224,Автомобили!A:F,6,0)</f>
        <v>0</v>
      </c>
      <c r="H3224" s="0" t="n">
        <f aca="false">G3224*(E3224/100)</f>
        <v>0</v>
      </c>
      <c r="I3224" s="0" t="n">
        <f aca="false">IF(F3224=$F$4,H3224,0)</f>
        <v>0</v>
      </c>
    </row>
    <row r="3225" customFormat="false" ht="13.8" hidden="true" customHeight="false" outlineLevel="0" collapsed="false">
      <c r="A3225" s="1" t="n">
        <v>29</v>
      </c>
      <c r="B3225" s="1" t="n">
        <v>3224</v>
      </c>
      <c r="C3225" s="1" t="n">
        <v>32</v>
      </c>
      <c r="D3225" s="4" t="n">
        <v>45213.4752662037</v>
      </c>
      <c r="E3225" s="5" t="n">
        <v>38.4</v>
      </c>
      <c r="F3225" s="0" t="str">
        <f aca="false">VLOOKUP(A3225,Водители!A:F,6,0)</f>
        <v>Колпашево</v>
      </c>
      <c r="G3225" s="0" t="n">
        <f aca="false">VLOOKUP(C3225,Автомобили!A:F,6,0)</f>
        <v>0</v>
      </c>
      <c r="H3225" s="0" t="n">
        <f aca="false">G3225*(E3225/100)</f>
        <v>0</v>
      </c>
      <c r="I3225" s="0" t="n">
        <f aca="false">IF(F3225=$F$4,H3225,0)</f>
        <v>0</v>
      </c>
    </row>
    <row r="3226" customFormat="false" ht="13.8" hidden="true" customHeight="false" outlineLevel="0" collapsed="false">
      <c r="A3226" s="1" t="n">
        <v>62</v>
      </c>
      <c r="B3226" s="1" t="n">
        <v>3225</v>
      </c>
      <c r="C3226" s="1" t="n">
        <v>21</v>
      </c>
      <c r="D3226" s="4" t="n">
        <v>45213.5397800926</v>
      </c>
      <c r="E3226" s="5" t="n">
        <v>23</v>
      </c>
      <c r="F3226" s="0" t="str">
        <f aca="false">VLOOKUP(A3226,Водители!A:F,6,0)</f>
        <v>Чехов</v>
      </c>
      <c r="G3226" s="0" t="n">
        <f aca="false">VLOOKUP(C3226,Автомобили!A:F,6,0)</f>
        <v>0</v>
      </c>
      <c r="H3226" s="0" t="n">
        <f aca="false">G3226*(E3226/100)</f>
        <v>0</v>
      </c>
      <c r="I3226" s="0" t="n">
        <f aca="false">IF(F3226=$F$4,H3226,0)</f>
        <v>0</v>
      </c>
    </row>
    <row r="3227" customFormat="false" ht="13.8" hidden="true" customHeight="false" outlineLevel="0" collapsed="false">
      <c r="A3227" s="1" t="n">
        <v>60</v>
      </c>
      <c r="B3227" s="1" t="n">
        <v>3226</v>
      </c>
      <c r="C3227" s="1" t="n">
        <v>23</v>
      </c>
      <c r="D3227" s="4" t="n">
        <v>45213.6491782407</v>
      </c>
      <c r="E3227" s="5" t="n">
        <v>41.9</v>
      </c>
      <c r="F3227" s="0" t="str">
        <f aca="false">VLOOKUP(A3227,Водители!A:F,6,0)</f>
        <v>Малгобек</v>
      </c>
      <c r="G3227" s="0" t="n">
        <f aca="false">VLOOKUP(C3227,Автомобили!A:F,6,0)</f>
        <v>11.3</v>
      </c>
      <c r="H3227" s="0" t="n">
        <f aca="false">G3227*(E3227/100)</f>
        <v>4.7347</v>
      </c>
      <c r="I3227" s="0" t="n">
        <f aca="false">IF(F3227=$F$4,H3227,0)</f>
        <v>0</v>
      </c>
    </row>
    <row r="3228" customFormat="false" ht="13.8" hidden="true" customHeight="false" outlineLevel="0" collapsed="false">
      <c r="A3228" s="1" t="n">
        <v>35</v>
      </c>
      <c r="B3228" s="1" t="n">
        <v>3227</v>
      </c>
      <c r="C3228" s="1" t="n">
        <v>12</v>
      </c>
      <c r="D3228" s="4" t="n">
        <v>45213.7141319444</v>
      </c>
      <c r="E3228" s="5" t="n">
        <v>8.6</v>
      </c>
      <c r="F3228" s="0" t="str">
        <f aca="false">VLOOKUP(A3228,Водители!A:F,6,0)</f>
        <v>Каневская</v>
      </c>
      <c r="G3228" s="0" t="n">
        <f aca="false">VLOOKUP(C3228,Автомобили!A:F,6,0)</f>
        <v>0</v>
      </c>
      <c r="H3228" s="0" t="n">
        <f aca="false">G3228*(E3228/100)</f>
        <v>0</v>
      </c>
      <c r="I3228" s="0" t="n">
        <f aca="false">IF(F3228=$F$4,H3228,0)</f>
        <v>0</v>
      </c>
    </row>
    <row r="3229" customFormat="false" ht="13.8" hidden="true" customHeight="false" outlineLevel="0" collapsed="false">
      <c r="A3229" s="1" t="n">
        <v>54</v>
      </c>
      <c r="B3229" s="1" t="n">
        <v>3228</v>
      </c>
      <c r="C3229" s="1" t="n">
        <v>33</v>
      </c>
      <c r="D3229" s="4" t="n">
        <v>45213.7681828704</v>
      </c>
      <c r="E3229" s="5" t="n">
        <v>23.9</v>
      </c>
      <c r="F3229" s="0" t="str">
        <f aca="false">VLOOKUP(A3229,Водители!A:F,6,0)</f>
        <v>Ульяновск</v>
      </c>
      <c r="G3229" s="0" t="n">
        <f aca="false">VLOOKUP(C3229,Автомобили!A:F,6,0)</f>
        <v>13.1</v>
      </c>
      <c r="H3229" s="0" t="n">
        <f aca="false">G3229*(E3229/100)</f>
        <v>3.1309</v>
      </c>
      <c r="I3229" s="0" t="n">
        <f aca="false">IF(F3229=$F$4,H3229,0)</f>
        <v>3.1309</v>
      </c>
    </row>
    <row r="3230" customFormat="false" ht="13.8" hidden="true" customHeight="false" outlineLevel="0" collapsed="false">
      <c r="A3230" s="1" t="n">
        <v>25</v>
      </c>
      <c r="B3230" s="1" t="n">
        <v>3229</v>
      </c>
      <c r="C3230" s="1" t="n">
        <v>22</v>
      </c>
      <c r="D3230" s="4" t="n">
        <v>45213.8191203704</v>
      </c>
      <c r="E3230" s="5" t="n">
        <v>36</v>
      </c>
      <c r="F3230" s="0" t="str">
        <f aca="false">VLOOKUP(A3230,Водители!A:F,6,0)</f>
        <v>Малгобек</v>
      </c>
      <c r="G3230" s="0" t="n">
        <f aca="false">VLOOKUP(C3230,Автомобили!A:F,6,0)</f>
        <v>12.6</v>
      </c>
      <c r="H3230" s="0" t="n">
        <f aca="false">G3230*(E3230/100)</f>
        <v>4.536</v>
      </c>
      <c r="I3230" s="0" t="n">
        <f aca="false">IF(F3230=$F$4,H3230,0)</f>
        <v>0</v>
      </c>
    </row>
    <row r="3231" customFormat="false" ht="13.8" hidden="true" customHeight="false" outlineLevel="0" collapsed="false">
      <c r="A3231" s="1" t="n">
        <v>13</v>
      </c>
      <c r="B3231" s="1" t="n">
        <v>3230</v>
      </c>
      <c r="C3231" s="1" t="n">
        <v>9</v>
      </c>
      <c r="D3231" s="4" t="n">
        <v>45213.8616550926</v>
      </c>
      <c r="E3231" s="5" t="n">
        <v>55.5</v>
      </c>
      <c r="F3231" s="0" t="str">
        <f aca="false">VLOOKUP(A3231,Водители!A:F,6,0)</f>
        <v>Белореченск</v>
      </c>
      <c r="G3231" s="0" t="n">
        <f aca="false">VLOOKUP(C3231,Автомобили!A:F,6,0)</f>
        <v>15.9</v>
      </c>
      <c r="H3231" s="0" t="n">
        <f aca="false">G3231*(E3231/100)</f>
        <v>8.8245</v>
      </c>
      <c r="I3231" s="0" t="n">
        <f aca="false">IF(F3231=$F$4,H3231,0)</f>
        <v>0</v>
      </c>
    </row>
    <row r="3232" customFormat="false" ht="13.8" hidden="true" customHeight="false" outlineLevel="0" collapsed="false">
      <c r="A3232" s="1" t="n">
        <v>32</v>
      </c>
      <c r="B3232" s="1" t="n">
        <v>3231</v>
      </c>
      <c r="C3232" s="1" t="n">
        <v>14</v>
      </c>
      <c r="D3232" s="4" t="n">
        <v>45213.9111226852</v>
      </c>
      <c r="E3232" s="5" t="n">
        <v>21</v>
      </c>
      <c r="F3232" s="0" t="str">
        <f aca="false">VLOOKUP(A3232,Водители!A:F,6,0)</f>
        <v>Чехов</v>
      </c>
      <c r="G3232" s="0" t="n">
        <f aca="false">VLOOKUP(C3232,Автомобили!A:F,6,0)</f>
        <v>0</v>
      </c>
      <c r="H3232" s="0" t="n">
        <f aca="false">G3232*(E3232/100)</f>
        <v>0</v>
      </c>
      <c r="I3232" s="0" t="n">
        <f aca="false">IF(F3232=$F$4,H3232,0)</f>
        <v>0</v>
      </c>
    </row>
    <row r="3233" customFormat="false" ht="13.8" hidden="true" customHeight="false" outlineLevel="0" collapsed="false">
      <c r="A3233" s="1" t="n">
        <v>35</v>
      </c>
      <c r="B3233" s="1" t="n">
        <v>3232</v>
      </c>
      <c r="C3233" s="1" t="n">
        <v>18</v>
      </c>
      <c r="D3233" s="4" t="n">
        <v>45213.9331712963</v>
      </c>
      <c r="E3233" s="5" t="n">
        <v>6.4</v>
      </c>
      <c r="F3233" s="0" t="str">
        <f aca="false">VLOOKUP(A3233,Водители!A:F,6,0)</f>
        <v>Каневская</v>
      </c>
      <c r="G3233" s="0" t="n">
        <f aca="false">VLOOKUP(C3233,Автомобили!A:F,6,0)</f>
        <v>0</v>
      </c>
      <c r="H3233" s="0" t="n">
        <f aca="false">G3233*(E3233/100)</f>
        <v>0</v>
      </c>
      <c r="I3233" s="0" t="n">
        <f aca="false">IF(F3233=$F$4,H3233,0)</f>
        <v>0</v>
      </c>
    </row>
    <row r="3234" customFormat="false" ht="13.8" hidden="true" customHeight="false" outlineLevel="0" collapsed="false">
      <c r="A3234" s="1" t="n">
        <v>24</v>
      </c>
      <c r="B3234" s="1" t="n">
        <v>3233</v>
      </c>
      <c r="C3234" s="1" t="n">
        <v>42</v>
      </c>
      <c r="D3234" s="4" t="n">
        <v>45213.9971643519</v>
      </c>
      <c r="E3234" s="5" t="n">
        <v>52</v>
      </c>
      <c r="F3234" s="0" t="str">
        <f aca="false">VLOOKUP(A3234,Водители!A:F,6,0)</f>
        <v>Бодайбо</v>
      </c>
      <c r="G3234" s="0" t="n">
        <f aca="false">VLOOKUP(C3234,Автомобили!A:F,6,0)</f>
        <v>15.3</v>
      </c>
      <c r="H3234" s="0" t="n">
        <f aca="false">G3234*(E3234/100)</f>
        <v>7.956</v>
      </c>
      <c r="I3234" s="0" t="n">
        <f aca="false">IF(F3234=$F$4,H3234,0)</f>
        <v>0</v>
      </c>
    </row>
    <row r="3235" customFormat="false" ht="13.8" hidden="true" customHeight="false" outlineLevel="0" collapsed="false">
      <c r="A3235" s="1" t="n">
        <v>61</v>
      </c>
      <c r="B3235" s="1" t="n">
        <v>3234</v>
      </c>
      <c r="C3235" s="1" t="n">
        <v>4</v>
      </c>
      <c r="D3235" s="4" t="n">
        <v>45214.0293402778</v>
      </c>
      <c r="E3235" s="5" t="n">
        <v>35.9</v>
      </c>
      <c r="F3235" s="0" t="str">
        <f aca="false">VLOOKUP(A3235,Водители!A:F,6,0)</f>
        <v>Белореченск</v>
      </c>
      <c r="G3235" s="0" t="n">
        <f aca="false">VLOOKUP(C3235,Автомобили!A:F,6,0)</f>
        <v>0</v>
      </c>
      <c r="H3235" s="0" t="n">
        <f aca="false">G3235*(E3235/100)</f>
        <v>0</v>
      </c>
      <c r="I3235" s="0" t="n">
        <f aca="false">IF(F3235=$F$4,H3235,0)</f>
        <v>0</v>
      </c>
    </row>
    <row r="3236" customFormat="false" ht="13.8" hidden="true" customHeight="false" outlineLevel="0" collapsed="false">
      <c r="A3236" s="1" t="n">
        <v>59</v>
      </c>
      <c r="B3236" s="1" t="n">
        <v>3235</v>
      </c>
      <c r="C3236" s="1" t="n">
        <v>9</v>
      </c>
      <c r="D3236" s="4" t="n">
        <v>45214.0459606481</v>
      </c>
      <c r="E3236" s="5" t="n">
        <v>40.4</v>
      </c>
      <c r="F3236" s="0" t="str">
        <f aca="false">VLOOKUP(A3236,Водители!A:F,6,0)</f>
        <v>Белореченск</v>
      </c>
      <c r="G3236" s="0" t="n">
        <f aca="false">VLOOKUP(C3236,Автомобили!A:F,6,0)</f>
        <v>15.9</v>
      </c>
      <c r="H3236" s="0" t="n">
        <f aca="false">G3236*(E3236/100)</f>
        <v>6.4236</v>
      </c>
      <c r="I3236" s="0" t="n">
        <f aca="false">IF(F3236=$F$4,H3236,0)</f>
        <v>0</v>
      </c>
    </row>
    <row r="3237" customFormat="false" ht="13.8" hidden="true" customHeight="false" outlineLevel="0" collapsed="false">
      <c r="A3237" s="1" t="n">
        <v>54</v>
      </c>
      <c r="B3237" s="1" t="n">
        <v>3236</v>
      </c>
      <c r="C3237" s="1" t="n">
        <v>37</v>
      </c>
      <c r="D3237" s="4" t="n">
        <v>45214.0594328704</v>
      </c>
      <c r="E3237" s="5" t="n">
        <v>54.3</v>
      </c>
      <c r="F3237" s="0" t="str">
        <f aca="false">VLOOKUP(A3237,Водители!A:F,6,0)</f>
        <v>Ульяновск</v>
      </c>
      <c r="G3237" s="0" t="n">
        <f aca="false">VLOOKUP(C3237,Автомобили!A:F,6,0)</f>
        <v>15.8</v>
      </c>
      <c r="H3237" s="0" t="n">
        <f aca="false">G3237*(E3237/100)</f>
        <v>8.5794</v>
      </c>
      <c r="I3237" s="0" t="n">
        <f aca="false">IF(F3237=$F$4,H3237,0)</f>
        <v>8.5794</v>
      </c>
    </row>
    <row r="3238" customFormat="false" ht="13.8" hidden="true" customHeight="false" outlineLevel="0" collapsed="false">
      <c r="A3238" s="1" t="n">
        <v>54</v>
      </c>
      <c r="B3238" s="1" t="n">
        <v>3237</v>
      </c>
      <c r="C3238" s="1" t="n">
        <v>7</v>
      </c>
      <c r="D3238" s="4" t="n">
        <v>45214.1145949074</v>
      </c>
      <c r="E3238" s="5" t="n">
        <v>11.5</v>
      </c>
      <c r="F3238" s="0" t="str">
        <f aca="false">VLOOKUP(A3238,Водители!A:F,6,0)</f>
        <v>Ульяновск</v>
      </c>
      <c r="G3238" s="0" t="n">
        <f aca="false">VLOOKUP(C3238,Автомобили!A:F,6,0)</f>
        <v>0</v>
      </c>
      <c r="H3238" s="0" t="n">
        <f aca="false">G3238*(E3238/100)</f>
        <v>0</v>
      </c>
      <c r="I3238" s="0" t="n">
        <f aca="false">IF(F3238=$F$4,H3238,0)</f>
        <v>0</v>
      </c>
    </row>
    <row r="3239" customFormat="false" ht="13.8" hidden="true" customHeight="false" outlineLevel="0" collapsed="false">
      <c r="A3239" s="1" t="n">
        <v>40</v>
      </c>
      <c r="B3239" s="1" t="n">
        <v>3238</v>
      </c>
      <c r="C3239" s="1" t="n">
        <v>7</v>
      </c>
      <c r="D3239" s="4" t="n">
        <v>45214.1528009259</v>
      </c>
      <c r="E3239" s="5" t="n">
        <v>33.8</v>
      </c>
      <c r="F3239" s="0" t="str">
        <f aca="false">VLOOKUP(A3239,Водители!A:F,6,0)</f>
        <v>Ульяновск</v>
      </c>
      <c r="G3239" s="0" t="n">
        <f aca="false">VLOOKUP(C3239,Автомобили!A:F,6,0)</f>
        <v>0</v>
      </c>
      <c r="H3239" s="0" t="n">
        <f aca="false">G3239*(E3239/100)</f>
        <v>0</v>
      </c>
      <c r="I3239" s="0" t="n">
        <f aca="false">IF(F3239=$F$4,H3239,0)</f>
        <v>0</v>
      </c>
    </row>
    <row r="3240" customFormat="false" ht="13.8" hidden="true" customHeight="false" outlineLevel="0" collapsed="false">
      <c r="A3240" s="1" t="n">
        <v>7</v>
      </c>
      <c r="B3240" s="1" t="n">
        <v>3239</v>
      </c>
      <c r="C3240" s="1" t="n">
        <v>1</v>
      </c>
      <c r="D3240" s="4" t="n">
        <v>45214.1713773148</v>
      </c>
      <c r="E3240" s="5" t="n">
        <v>9.5</v>
      </c>
      <c r="F3240" s="0" t="str">
        <f aca="false">VLOOKUP(A3240,Водители!A:F,6,0)</f>
        <v>Бодайбо</v>
      </c>
      <c r="G3240" s="0" t="n">
        <f aca="false">VLOOKUP(C3240,Автомобили!A:F,6,0)</f>
        <v>0</v>
      </c>
      <c r="H3240" s="0" t="n">
        <f aca="false">G3240*(E3240/100)</f>
        <v>0</v>
      </c>
      <c r="I3240" s="0" t="n">
        <f aca="false">IF(F3240=$F$4,H3240,0)</f>
        <v>0</v>
      </c>
    </row>
    <row r="3241" customFormat="false" ht="13.8" hidden="true" customHeight="false" outlineLevel="0" collapsed="false">
      <c r="A3241" s="1" t="n">
        <v>12</v>
      </c>
      <c r="B3241" s="1" t="n">
        <v>3240</v>
      </c>
      <c r="C3241" s="1" t="n">
        <v>27</v>
      </c>
      <c r="D3241" s="4" t="n">
        <v>45214.2149884259</v>
      </c>
      <c r="E3241" s="5" t="n">
        <v>5.9</v>
      </c>
      <c r="F3241" s="0" t="str">
        <f aca="false">VLOOKUP(A3241,Водители!A:F,6,0)</f>
        <v>Ставрополь</v>
      </c>
      <c r="G3241" s="0" t="n">
        <f aca="false">VLOOKUP(C3241,Автомобили!A:F,6,0)</f>
        <v>0</v>
      </c>
      <c r="H3241" s="0" t="n">
        <f aca="false">G3241*(E3241/100)</f>
        <v>0</v>
      </c>
      <c r="I3241" s="0" t="n">
        <f aca="false">IF(F3241=$F$4,H3241,0)</f>
        <v>0</v>
      </c>
    </row>
    <row r="3242" customFormat="false" ht="13.8" hidden="true" customHeight="false" outlineLevel="0" collapsed="false">
      <c r="A3242" s="1" t="n">
        <v>39</v>
      </c>
      <c r="B3242" s="1" t="n">
        <v>3241</v>
      </c>
      <c r="C3242" s="1" t="n">
        <v>8</v>
      </c>
      <c r="D3242" s="4" t="n">
        <v>45214.2226851852</v>
      </c>
      <c r="E3242" s="5" t="n">
        <v>8.9</v>
      </c>
      <c r="F3242" s="0" t="str">
        <f aca="false">VLOOKUP(A3242,Водители!A:F,6,0)</f>
        <v>Ульяновск</v>
      </c>
      <c r="G3242" s="0" t="n">
        <f aca="false">VLOOKUP(C3242,Автомобили!A:F,6,0)</f>
        <v>15.6</v>
      </c>
      <c r="H3242" s="0" t="n">
        <f aca="false">G3242*(E3242/100)</f>
        <v>1.3884</v>
      </c>
      <c r="I3242" s="0" t="n">
        <f aca="false">IF(F3242=$F$4,H3242,0)</f>
        <v>1.3884</v>
      </c>
    </row>
    <row r="3243" customFormat="false" ht="13.8" hidden="true" customHeight="false" outlineLevel="0" collapsed="false">
      <c r="A3243" s="1" t="n">
        <v>52</v>
      </c>
      <c r="B3243" s="1" t="n">
        <v>3242</v>
      </c>
      <c r="C3243" s="1" t="n">
        <v>17</v>
      </c>
      <c r="D3243" s="4" t="n">
        <v>45214.2257638889</v>
      </c>
      <c r="E3243" s="5" t="n">
        <v>42.1</v>
      </c>
      <c r="F3243" s="0" t="str">
        <f aca="false">VLOOKUP(A3243,Водители!A:F,6,0)</f>
        <v>Белореченск</v>
      </c>
      <c r="G3243" s="0" t="n">
        <f aca="false">VLOOKUP(C3243,Автомобили!A:F,6,0)</f>
        <v>12</v>
      </c>
      <c r="H3243" s="0" t="n">
        <f aca="false">G3243*(E3243/100)</f>
        <v>5.052</v>
      </c>
      <c r="I3243" s="0" t="n">
        <f aca="false">IF(F3243=$F$4,H3243,0)</f>
        <v>0</v>
      </c>
    </row>
    <row r="3244" customFormat="false" ht="13.8" hidden="true" customHeight="false" outlineLevel="0" collapsed="false">
      <c r="A3244" s="1" t="n">
        <v>10</v>
      </c>
      <c r="B3244" s="1" t="n">
        <v>3243</v>
      </c>
      <c r="C3244" s="1" t="n">
        <v>34</v>
      </c>
      <c r="D3244" s="4" t="n">
        <v>45214.3216666667</v>
      </c>
      <c r="E3244" s="5" t="n">
        <v>36.9</v>
      </c>
      <c r="F3244" s="0" t="str">
        <f aca="false">VLOOKUP(A3244,Водители!A:F,6,0)</f>
        <v>Каневская</v>
      </c>
      <c r="G3244" s="0" t="n">
        <f aca="false">VLOOKUP(C3244,Автомобили!A:F,6,0)</f>
        <v>10.9</v>
      </c>
      <c r="H3244" s="0" t="n">
        <f aca="false">G3244*(E3244/100)</f>
        <v>4.0221</v>
      </c>
      <c r="I3244" s="0" t="n">
        <f aca="false">IF(F3244=$F$4,H3244,0)</f>
        <v>0</v>
      </c>
    </row>
    <row r="3245" customFormat="false" ht="13.8" hidden="true" customHeight="false" outlineLevel="0" collapsed="false">
      <c r="A3245" s="1" t="n">
        <v>7</v>
      </c>
      <c r="B3245" s="1" t="n">
        <v>3244</v>
      </c>
      <c r="C3245" s="1" t="n">
        <v>16</v>
      </c>
      <c r="D3245" s="4" t="n">
        <v>45214.6440046296</v>
      </c>
      <c r="E3245" s="5" t="n">
        <v>12.3</v>
      </c>
      <c r="F3245" s="0" t="str">
        <f aca="false">VLOOKUP(A3245,Водители!A:F,6,0)</f>
        <v>Бодайбо</v>
      </c>
      <c r="G3245" s="0" t="n">
        <f aca="false">VLOOKUP(C3245,Автомобили!A:F,6,0)</f>
        <v>10</v>
      </c>
      <c r="H3245" s="0" t="n">
        <f aca="false">G3245*(E3245/100)</f>
        <v>1.23</v>
      </c>
      <c r="I3245" s="0" t="n">
        <f aca="false">IF(F3245=$F$4,H3245,0)</f>
        <v>0</v>
      </c>
    </row>
    <row r="3246" customFormat="false" ht="13.8" hidden="true" customHeight="false" outlineLevel="0" collapsed="false">
      <c r="A3246" s="1" t="n">
        <v>33</v>
      </c>
      <c r="B3246" s="1" t="n">
        <v>3245</v>
      </c>
      <c r="C3246" s="1" t="n">
        <v>17</v>
      </c>
      <c r="D3246" s="4" t="n">
        <v>45214.7769791667</v>
      </c>
      <c r="E3246" s="5" t="n">
        <v>45.6</v>
      </c>
      <c r="F3246" s="0" t="str">
        <f aca="false">VLOOKUP(A3246,Водители!A:F,6,0)</f>
        <v>Белореченск</v>
      </c>
      <c r="G3246" s="0" t="n">
        <f aca="false">VLOOKUP(C3246,Автомобили!A:F,6,0)</f>
        <v>12</v>
      </c>
      <c r="H3246" s="0" t="n">
        <f aca="false">G3246*(E3246/100)</f>
        <v>5.472</v>
      </c>
      <c r="I3246" s="0" t="n">
        <f aca="false">IF(F3246=$F$4,H3246,0)</f>
        <v>0</v>
      </c>
    </row>
    <row r="3247" customFormat="false" ht="13.8" hidden="true" customHeight="false" outlineLevel="0" collapsed="false">
      <c r="A3247" s="1" t="n">
        <v>19</v>
      </c>
      <c r="B3247" s="1" t="n">
        <v>3246</v>
      </c>
      <c r="C3247" s="1" t="n">
        <v>12</v>
      </c>
      <c r="D3247" s="4" t="n">
        <v>45214.8085069444</v>
      </c>
      <c r="E3247" s="5" t="n">
        <v>9.6</v>
      </c>
      <c r="F3247" s="0" t="str">
        <f aca="false">VLOOKUP(A3247,Водители!A:F,6,0)</f>
        <v>Каневская</v>
      </c>
      <c r="G3247" s="0" t="n">
        <f aca="false">VLOOKUP(C3247,Автомобили!A:F,6,0)</f>
        <v>0</v>
      </c>
      <c r="H3247" s="0" t="n">
        <f aca="false">G3247*(E3247/100)</f>
        <v>0</v>
      </c>
      <c r="I3247" s="0" t="n">
        <f aca="false">IF(F3247=$F$4,H3247,0)</f>
        <v>0</v>
      </c>
    </row>
    <row r="3248" customFormat="false" ht="13.8" hidden="true" customHeight="false" outlineLevel="0" collapsed="false">
      <c r="A3248" s="1" t="n">
        <v>36</v>
      </c>
      <c r="B3248" s="1" t="n">
        <v>3247</v>
      </c>
      <c r="C3248" s="1" t="n">
        <v>32</v>
      </c>
      <c r="D3248" s="4" t="n">
        <v>45214.8363541667</v>
      </c>
      <c r="E3248" s="5" t="n">
        <v>22</v>
      </c>
      <c r="F3248" s="0" t="str">
        <f aca="false">VLOOKUP(A3248,Водители!A:F,6,0)</f>
        <v>Колпашево</v>
      </c>
      <c r="G3248" s="0" t="n">
        <f aca="false">VLOOKUP(C3248,Автомобили!A:F,6,0)</f>
        <v>0</v>
      </c>
      <c r="H3248" s="0" t="n">
        <f aca="false">G3248*(E3248/100)</f>
        <v>0</v>
      </c>
      <c r="I3248" s="0" t="n">
        <f aca="false">IF(F3248=$F$4,H3248,0)</f>
        <v>0</v>
      </c>
    </row>
    <row r="3249" customFormat="false" ht="13.8" hidden="true" customHeight="false" outlineLevel="0" collapsed="false">
      <c r="A3249" s="1" t="n">
        <v>43</v>
      </c>
      <c r="B3249" s="1" t="n">
        <v>3248</v>
      </c>
      <c r="C3249" s="1" t="n">
        <v>32</v>
      </c>
      <c r="D3249" s="4" t="n">
        <v>45214.8934143519</v>
      </c>
      <c r="E3249" s="5" t="n">
        <v>52.9</v>
      </c>
      <c r="F3249" s="0" t="str">
        <f aca="false">VLOOKUP(A3249,Водители!A:F,6,0)</f>
        <v>Колпашево</v>
      </c>
      <c r="G3249" s="0" t="n">
        <f aca="false">VLOOKUP(C3249,Автомобили!A:F,6,0)</f>
        <v>0</v>
      </c>
      <c r="H3249" s="0" t="n">
        <f aca="false">G3249*(E3249/100)</f>
        <v>0</v>
      </c>
      <c r="I3249" s="0" t="n">
        <f aca="false">IF(F3249=$F$4,H3249,0)</f>
        <v>0</v>
      </c>
    </row>
    <row r="3250" customFormat="false" ht="13.8" hidden="true" customHeight="false" outlineLevel="0" collapsed="false">
      <c r="A3250" s="1" t="n">
        <v>59</v>
      </c>
      <c r="B3250" s="1" t="n">
        <v>3249</v>
      </c>
      <c r="C3250" s="1" t="n">
        <v>39</v>
      </c>
      <c r="D3250" s="4" t="n">
        <v>45214.9489351852</v>
      </c>
      <c r="E3250" s="5" t="n">
        <v>24.9</v>
      </c>
      <c r="F3250" s="0" t="str">
        <f aca="false">VLOOKUP(A3250,Водители!A:F,6,0)</f>
        <v>Белореченск</v>
      </c>
      <c r="G3250" s="0" t="n">
        <f aca="false">VLOOKUP(C3250,Автомобили!A:F,6,0)</f>
        <v>0</v>
      </c>
      <c r="H3250" s="0" t="n">
        <f aca="false">G3250*(E3250/100)</f>
        <v>0</v>
      </c>
      <c r="I3250" s="0" t="n">
        <f aca="false">IF(F3250=$F$4,H3250,0)</f>
        <v>0</v>
      </c>
    </row>
    <row r="3251" customFormat="false" ht="13.8" hidden="true" customHeight="false" outlineLevel="0" collapsed="false">
      <c r="A3251" s="1" t="n">
        <v>58</v>
      </c>
      <c r="B3251" s="1" t="n">
        <v>3250</v>
      </c>
      <c r="C3251" s="1" t="n">
        <v>17</v>
      </c>
      <c r="D3251" s="4" t="n">
        <v>45214.998587963</v>
      </c>
      <c r="E3251" s="5" t="n">
        <v>36.4</v>
      </c>
      <c r="F3251" s="0" t="str">
        <f aca="false">VLOOKUP(A3251,Водители!A:F,6,0)</f>
        <v>Белореченск</v>
      </c>
      <c r="G3251" s="0" t="n">
        <f aca="false">VLOOKUP(C3251,Автомобили!A:F,6,0)</f>
        <v>12</v>
      </c>
      <c r="H3251" s="0" t="n">
        <f aca="false">G3251*(E3251/100)</f>
        <v>4.368</v>
      </c>
      <c r="I3251" s="0" t="n">
        <f aca="false">IF(F3251=$F$4,H3251,0)</f>
        <v>0</v>
      </c>
    </row>
    <row r="3252" customFormat="false" ht="13.8" hidden="true" customHeight="false" outlineLevel="0" collapsed="false">
      <c r="A3252" s="1" t="n">
        <v>38</v>
      </c>
      <c r="B3252" s="1" t="n">
        <v>3251</v>
      </c>
      <c r="C3252" s="1" t="n">
        <v>41</v>
      </c>
      <c r="D3252" s="4" t="n">
        <v>45215.0905902778</v>
      </c>
      <c r="E3252" s="5" t="n">
        <v>26.9</v>
      </c>
      <c r="F3252" s="0" t="str">
        <f aca="false">VLOOKUP(A3252,Водители!A:F,6,0)</f>
        <v>Чехов</v>
      </c>
      <c r="G3252" s="0" t="n">
        <f aca="false">VLOOKUP(C3252,Автомобили!A:F,6,0)</f>
        <v>11.4</v>
      </c>
      <c r="H3252" s="0" t="n">
        <f aca="false">G3252*(E3252/100)</f>
        <v>3.0666</v>
      </c>
      <c r="I3252" s="0" t="n">
        <f aca="false">IF(F3252=$F$4,H3252,0)</f>
        <v>0</v>
      </c>
    </row>
    <row r="3253" customFormat="false" ht="13.8" hidden="true" customHeight="false" outlineLevel="0" collapsed="false">
      <c r="A3253" s="1" t="n">
        <v>20</v>
      </c>
      <c r="B3253" s="1" t="n">
        <v>3252</v>
      </c>
      <c r="C3253" s="1" t="n">
        <v>19</v>
      </c>
      <c r="D3253" s="4" t="n">
        <v>45215.1107291667</v>
      </c>
      <c r="E3253" s="5" t="n">
        <v>53.2</v>
      </c>
      <c r="F3253" s="0" t="str">
        <f aca="false">VLOOKUP(A3253,Водители!A:F,6,0)</f>
        <v>Чехов</v>
      </c>
      <c r="G3253" s="0" t="n">
        <f aca="false">VLOOKUP(C3253,Автомобили!A:F,6,0)</f>
        <v>14.6</v>
      </c>
      <c r="H3253" s="0" t="n">
        <f aca="false">G3253*(E3253/100)</f>
        <v>7.7672</v>
      </c>
      <c r="I3253" s="0" t="n">
        <f aca="false">IF(F3253=$F$4,H3253,0)</f>
        <v>0</v>
      </c>
    </row>
    <row r="3254" customFormat="false" ht="13.8" hidden="true" customHeight="false" outlineLevel="0" collapsed="false">
      <c r="A3254" s="1" t="n">
        <v>51</v>
      </c>
      <c r="B3254" s="1" t="n">
        <v>3253</v>
      </c>
      <c r="C3254" s="1" t="n">
        <v>37</v>
      </c>
      <c r="D3254" s="4" t="n">
        <v>45215.2072569444</v>
      </c>
      <c r="E3254" s="5" t="n">
        <v>42.4</v>
      </c>
      <c r="F3254" s="0" t="str">
        <f aca="false">VLOOKUP(A3254,Водители!A:F,6,0)</f>
        <v>Ульяновск</v>
      </c>
      <c r="G3254" s="0" t="n">
        <f aca="false">VLOOKUP(C3254,Автомобили!A:F,6,0)</f>
        <v>15.8</v>
      </c>
      <c r="H3254" s="0" t="n">
        <f aca="false">G3254*(E3254/100)</f>
        <v>6.6992</v>
      </c>
      <c r="I3254" s="0" t="n">
        <f aca="false">IF(F3254=$F$4,H3254,0)</f>
        <v>6.6992</v>
      </c>
    </row>
    <row r="3255" customFormat="false" ht="13.8" hidden="true" customHeight="false" outlineLevel="0" collapsed="false">
      <c r="A3255" s="1" t="n">
        <v>32</v>
      </c>
      <c r="B3255" s="1" t="n">
        <v>3254</v>
      </c>
      <c r="C3255" s="1" t="n">
        <v>38</v>
      </c>
      <c r="D3255" s="4" t="n">
        <v>45215.2142361111</v>
      </c>
      <c r="E3255" s="5" t="n">
        <v>25.4</v>
      </c>
      <c r="F3255" s="0" t="str">
        <f aca="false">VLOOKUP(A3255,Водители!A:F,6,0)</f>
        <v>Чехов</v>
      </c>
      <c r="G3255" s="0" t="n">
        <f aca="false">VLOOKUP(C3255,Автомобили!A:F,6,0)</f>
        <v>11.8</v>
      </c>
      <c r="H3255" s="0" t="n">
        <f aca="false">G3255*(E3255/100)</f>
        <v>2.9972</v>
      </c>
      <c r="I3255" s="0" t="n">
        <f aca="false">IF(F3255=$F$4,H3255,0)</f>
        <v>0</v>
      </c>
    </row>
    <row r="3256" customFormat="false" ht="13.8" hidden="true" customHeight="false" outlineLevel="0" collapsed="false">
      <c r="A3256" s="1" t="n">
        <v>28</v>
      </c>
      <c r="B3256" s="1" t="n">
        <v>3255</v>
      </c>
      <c r="C3256" s="1" t="n">
        <v>14</v>
      </c>
      <c r="D3256" s="4" t="n">
        <v>45215.2702199074</v>
      </c>
      <c r="E3256" s="5" t="n">
        <v>9.3</v>
      </c>
      <c r="F3256" s="0" t="str">
        <f aca="false">VLOOKUP(A3256,Водители!A:F,6,0)</f>
        <v>Чехов</v>
      </c>
      <c r="G3256" s="0" t="n">
        <f aca="false">VLOOKUP(C3256,Автомобили!A:F,6,0)</f>
        <v>0</v>
      </c>
      <c r="H3256" s="0" t="n">
        <f aca="false">G3256*(E3256/100)</f>
        <v>0</v>
      </c>
      <c r="I3256" s="0" t="n">
        <f aca="false">IF(F3256=$F$4,H3256,0)</f>
        <v>0</v>
      </c>
    </row>
    <row r="3257" customFormat="false" ht="13.8" hidden="true" customHeight="false" outlineLevel="0" collapsed="false">
      <c r="A3257" s="1" t="n">
        <v>46</v>
      </c>
      <c r="B3257" s="1" t="n">
        <v>3256</v>
      </c>
      <c r="C3257" s="1" t="n">
        <v>38</v>
      </c>
      <c r="D3257" s="4" t="n">
        <v>45215.2736226852</v>
      </c>
      <c r="E3257" s="5" t="n">
        <v>27.1</v>
      </c>
      <c r="F3257" s="0" t="str">
        <f aca="false">VLOOKUP(A3257,Водители!A:F,6,0)</f>
        <v>Чехов</v>
      </c>
      <c r="G3257" s="0" t="n">
        <f aca="false">VLOOKUP(C3257,Автомобили!A:F,6,0)</f>
        <v>11.8</v>
      </c>
      <c r="H3257" s="0" t="n">
        <f aca="false">G3257*(E3257/100)</f>
        <v>3.1978</v>
      </c>
      <c r="I3257" s="0" t="n">
        <f aca="false">IF(F3257=$F$4,H3257,0)</f>
        <v>0</v>
      </c>
    </row>
    <row r="3258" customFormat="false" ht="13.8" hidden="true" customHeight="false" outlineLevel="0" collapsed="false">
      <c r="A3258" s="1" t="n">
        <v>60</v>
      </c>
      <c r="B3258" s="1" t="n">
        <v>3257</v>
      </c>
      <c r="C3258" s="1" t="n">
        <v>22</v>
      </c>
      <c r="D3258" s="4" t="n">
        <v>45215.3065740741</v>
      </c>
      <c r="E3258" s="5" t="n">
        <v>26.2</v>
      </c>
      <c r="F3258" s="0" t="str">
        <f aca="false">VLOOKUP(A3258,Водители!A:F,6,0)</f>
        <v>Малгобек</v>
      </c>
      <c r="G3258" s="0" t="n">
        <f aca="false">VLOOKUP(C3258,Автомобили!A:F,6,0)</f>
        <v>12.6</v>
      </c>
      <c r="H3258" s="0" t="n">
        <f aca="false">G3258*(E3258/100)</f>
        <v>3.3012</v>
      </c>
      <c r="I3258" s="0" t="n">
        <f aca="false">IF(F3258=$F$4,H3258,0)</f>
        <v>0</v>
      </c>
    </row>
    <row r="3259" customFormat="false" ht="13.8" hidden="true" customHeight="false" outlineLevel="0" collapsed="false">
      <c r="A3259" s="1" t="n">
        <v>53</v>
      </c>
      <c r="B3259" s="1" t="n">
        <v>3258</v>
      </c>
      <c r="C3259" s="1" t="n">
        <v>41</v>
      </c>
      <c r="D3259" s="4" t="n">
        <v>45215.3135763889</v>
      </c>
      <c r="E3259" s="5" t="n">
        <v>2.7</v>
      </c>
      <c r="F3259" s="0" t="str">
        <f aca="false">VLOOKUP(A3259,Водители!A:F,6,0)</f>
        <v>Чехов</v>
      </c>
      <c r="G3259" s="0" t="n">
        <f aca="false">VLOOKUP(C3259,Автомобили!A:F,6,0)</f>
        <v>11.4</v>
      </c>
      <c r="H3259" s="0" t="n">
        <f aca="false">G3259*(E3259/100)</f>
        <v>0.3078</v>
      </c>
      <c r="I3259" s="0" t="n">
        <f aca="false">IF(F3259=$F$4,H3259,0)</f>
        <v>0</v>
      </c>
    </row>
    <row r="3260" customFormat="false" ht="13.8" hidden="true" customHeight="false" outlineLevel="0" collapsed="false">
      <c r="A3260" s="1" t="n">
        <v>43</v>
      </c>
      <c r="B3260" s="1" t="n">
        <v>3259</v>
      </c>
      <c r="C3260" s="1" t="n">
        <v>32</v>
      </c>
      <c r="D3260" s="4" t="n">
        <v>45215.3345023148</v>
      </c>
      <c r="E3260" s="5" t="n">
        <v>32.9</v>
      </c>
      <c r="F3260" s="0" t="str">
        <f aca="false">VLOOKUP(A3260,Водители!A:F,6,0)</f>
        <v>Колпашево</v>
      </c>
      <c r="G3260" s="0" t="n">
        <f aca="false">VLOOKUP(C3260,Автомобили!A:F,6,0)</f>
        <v>0</v>
      </c>
      <c r="H3260" s="0" t="n">
        <f aca="false">G3260*(E3260/100)</f>
        <v>0</v>
      </c>
      <c r="I3260" s="0" t="n">
        <f aca="false">IF(F3260=$F$4,H3260,0)</f>
        <v>0</v>
      </c>
    </row>
    <row r="3261" customFormat="false" ht="13.8" hidden="true" customHeight="false" outlineLevel="0" collapsed="false">
      <c r="A3261" s="1" t="n">
        <v>7</v>
      </c>
      <c r="B3261" s="1" t="n">
        <v>3260</v>
      </c>
      <c r="C3261" s="1" t="n">
        <v>1</v>
      </c>
      <c r="D3261" s="4" t="n">
        <v>45215.3606018519</v>
      </c>
      <c r="E3261" s="5" t="n">
        <v>36.3</v>
      </c>
      <c r="F3261" s="0" t="str">
        <f aca="false">VLOOKUP(A3261,Водители!A:F,6,0)</f>
        <v>Бодайбо</v>
      </c>
      <c r="G3261" s="0" t="n">
        <f aca="false">VLOOKUP(C3261,Автомобили!A:F,6,0)</f>
        <v>0</v>
      </c>
      <c r="H3261" s="0" t="n">
        <f aca="false">G3261*(E3261/100)</f>
        <v>0</v>
      </c>
      <c r="I3261" s="0" t="n">
        <f aca="false">IF(F3261=$F$4,H3261,0)</f>
        <v>0</v>
      </c>
    </row>
    <row r="3262" customFormat="false" ht="13.8" hidden="true" customHeight="false" outlineLevel="0" collapsed="false">
      <c r="A3262" s="1" t="n">
        <v>49</v>
      </c>
      <c r="B3262" s="1" t="n">
        <v>3261</v>
      </c>
      <c r="C3262" s="1" t="n">
        <v>29</v>
      </c>
      <c r="D3262" s="4" t="n">
        <v>45215.4104166667</v>
      </c>
      <c r="E3262" s="5" t="n">
        <v>24.4</v>
      </c>
      <c r="F3262" s="0" t="str">
        <f aca="false">VLOOKUP(A3262,Водители!A:F,6,0)</f>
        <v>Ставрополь</v>
      </c>
      <c r="G3262" s="0" t="n">
        <f aca="false">VLOOKUP(C3262,Автомобили!A:F,6,0)</f>
        <v>0</v>
      </c>
      <c r="H3262" s="0" t="n">
        <f aca="false">G3262*(E3262/100)</f>
        <v>0</v>
      </c>
      <c r="I3262" s="0" t="n">
        <f aca="false">IF(F3262=$F$4,H3262,0)</f>
        <v>0</v>
      </c>
    </row>
    <row r="3263" customFormat="false" ht="13.8" hidden="true" customHeight="false" outlineLevel="0" collapsed="false">
      <c r="A3263" s="1" t="n">
        <v>35</v>
      </c>
      <c r="B3263" s="1" t="n">
        <v>3262</v>
      </c>
      <c r="C3263" s="1" t="n">
        <v>36</v>
      </c>
      <c r="D3263" s="4" t="n">
        <v>45215.4425694444</v>
      </c>
      <c r="E3263" s="5" t="n">
        <v>59.7</v>
      </c>
      <c r="F3263" s="0" t="str">
        <f aca="false">VLOOKUP(A3263,Водители!A:F,6,0)</f>
        <v>Каневская</v>
      </c>
      <c r="G3263" s="0" t="n">
        <f aca="false">VLOOKUP(C3263,Автомобили!A:F,6,0)</f>
        <v>0</v>
      </c>
      <c r="H3263" s="0" t="n">
        <f aca="false">G3263*(E3263/100)</f>
        <v>0</v>
      </c>
      <c r="I3263" s="0" t="n">
        <f aca="false">IF(F3263=$F$4,H3263,0)</f>
        <v>0</v>
      </c>
    </row>
    <row r="3264" customFormat="false" ht="13.8" hidden="true" customHeight="false" outlineLevel="0" collapsed="false">
      <c r="A3264" s="1" t="n">
        <v>37</v>
      </c>
      <c r="B3264" s="1" t="n">
        <v>3263</v>
      </c>
      <c r="C3264" s="1" t="n">
        <v>38</v>
      </c>
      <c r="D3264" s="4" t="n">
        <v>45215.5287268519</v>
      </c>
      <c r="E3264" s="5" t="n">
        <v>59.7</v>
      </c>
      <c r="F3264" s="0" t="str">
        <f aca="false">VLOOKUP(A3264,Водители!A:F,6,0)</f>
        <v>Чехов</v>
      </c>
      <c r="G3264" s="0" t="n">
        <f aca="false">VLOOKUP(C3264,Автомобили!A:F,6,0)</f>
        <v>11.8</v>
      </c>
      <c r="H3264" s="0" t="n">
        <f aca="false">G3264*(E3264/100)</f>
        <v>7.0446</v>
      </c>
      <c r="I3264" s="0" t="n">
        <f aca="false">IF(F3264=$F$4,H3264,0)</f>
        <v>0</v>
      </c>
    </row>
    <row r="3265" customFormat="false" ht="13.8" hidden="true" customHeight="false" outlineLevel="0" collapsed="false">
      <c r="A3265" s="1" t="n">
        <v>24</v>
      </c>
      <c r="B3265" s="1" t="n">
        <v>3264</v>
      </c>
      <c r="C3265" s="1" t="n">
        <v>16</v>
      </c>
      <c r="D3265" s="4" t="n">
        <v>45215.5457291667</v>
      </c>
      <c r="E3265" s="5" t="n">
        <v>25.3</v>
      </c>
      <c r="F3265" s="0" t="str">
        <f aca="false">VLOOKUP(A3265,Водители!A:F,6,0)</f>
        <v>Бодайбо</v>
      </c>
      <c r="G3265" s="0" t="n">
        <f aca="false">VLOOKUP(C3265,Автомобили!A:F,6,0)</f>
        <v>10</v>
      </c>
      <c r="H3265" s="0" t="n">
        <f aca="false">G3265*(E3265/100)</f>
        <v>2.53</v>
      </c>
      <c r="I3265" s="0" t="n">
        <f aca="false">IF(F3265=$F$4,H3265,0)</f>
        <v>0</v>
      </c>
    </row>
    <row r="3266" customFormat="false" ht="13.8" hidden="true" customHeight="false" outlineLevel="0" collapsed="false">
      <c r="A3266" s="1" t="n">
        <v>60</v>
      </c>
      <c r="B3266" s="1" t="n">
        <v>3265</v>
      </c>
      <c r="C3266" s="1" t="n">
        <v>28</v>
      </c>
      <c r="D3266" s="4" t="n">
        <v>45215.7598032407</v>
      </c>
      <c r="E3266" s="5" t="n">
        <v>56.9</v>
      </c>
      <c r="F3266" s="0" t="str">
        <f aca="false">VLOOKUP(A3266,Водители!A:F,6,0)</f>
        <v>Малгобек</v>
      </c>
      <c r="G3266" s="0" t="n">
        <f aca="false">VLOOKUP(C3266,Автомобили!A:F,6,0)</f>
        <v>0</v>
      </c>
      <c r="H3266" s="0" t="n">
        <f aca="false">G3266*(E3266/100)</f>
        <v>0</v>
      </c>
      <c r="I3266" s="0" t="n">
        <f aca="false">IF(F3266=$F$4,H3266,0)</f>
        <v>0</v>
      </c>
    </row>
    <row r="3267" customFormat="false" ht="13.8" hidden="true" customHeight="false" outlineLevel="0" collapsed="false">
      <c r="A3267" s="1" t="n">
        <v>17</v>
      </c>
      <c r="B3267" s="1" t="n">
        <v>3266</v>
      </c>
      <c r="C3267" s="1" t="n">
        <v>6</v>
      </c>
      <c r="D3267" s="4" t="n">
        <v>45215.781087963</v>
      </c>
      <c r="E3267" s="5" t="n">
        <v>17.9</v>
      </c>
      <c r="F3267" s="0" t="str">
        <f aca="false">VLOOKUP(A3267,Водители!A:F,6,0)</f>
        <v>Колпашево</v>
      </c>
      <c r="G3267" s="0" t="n">
        <f aca="false">VLOOKUP(C3267,Автомобили!A:F,6,0)</f>
        <v>13.5</v>
      </c>
      <c r="H3267" s="0" t="n">
        <f aca="false">G3267*(E3267/100)</f>
        <v>2.4165</v>
      </c>
      <c r="I3267" s="0" t="n">
        <f aca="false">IF(F3267=$F$4,H3267,0)</f>
        <v>0</v>
      </c>
    </row>
    <row r="3268" customFormat="false" ht="13.8" hidden="true" customHeight="false" outlineLevel="0" collapsed="false">
      <c r="A3268" s="1" t="n">
        <v>20</v>
      </c>
      <c r="B3268" s="1" t="n">
        <v>3267</v>
      </c>
      <c r="C3268" s="1" t="n">
        <v>10</v>
      </c>
      <c r="D3268" s="4" t="n">
        <v>45215.7944907407</v>
      </c>
      <c r="E3268" s="5" t="n">
        <v>49.9</v>
      </c>
      <c r="F3268" s="0" t="str">
        <f aca="false">VLOOKUP(A3268,Водители!A:F,6,0)</f>
        <v>Чехов</v>
      </c>
      <c r="G3268" s="0" t="n">
        <f aca="false">VLOOKUP(C3268,Автомобили!A:F,6,0)</f>
        <v>15.6</v>
      </c>
      <c r="H3268" s="0" t="n">
        <f aca="false">G3268*(E3268/100)</f>
        <v>7.7844</v>
      </c>
      <c r="I3268" s="0" t="n">
        <f aca="false">IF(F3268=$F$4,H3268,0)</f>
        <v>0</v>
      </c>
    </row>
    <row r="3269" customFormat="false" ht="13.8" hidden="true" customHeight="false" outlineLevel="0" collapsed="false">
      <c r="A3269" s="1" t="n">
        <v>48</v>
      </c>
      <c r="B3269" s="1" t="n">
        <v>3268</v>
      </c>
      <c r="C3269" s="1" t="n">
        <v>41</v>
      </c>
      <c r="D3269" s="4" t="n">
        <v>45215.8501388889</v>
      </c>
      <c r="E3269" s="5" t="n">
        <v>24</v>
      </c>
      <c r="F3269" s="0" t="str">
        <f aca="false">VLOOKUP(A3269,Водители!A:F,6,0)</f>
        <v>Чехов</v>
      </c>
      <c r="G3269" s="0" t="n">
        <f aca="false">VLOOKUP(C3269,Автомобили!A:F,6,0)</f>
        <v>11.4</v>
      </c>
      <c r="H3269" s="0" t="n">
        <f aca="false">G3269*(E3269/100)</f>
        <v>2.736</v>
      </c>
      <c r="I3269" s="0" t="n">
        <f aca="false">IF(F3269=$F$4,H3269,0)</f>
        <v>0</v>
      </c>
    </row>
    <row r="3270" customFormat="false" ht="13.8" hidden="true" customHeight="false" outlineLevel="0" collapsed="false">
      <c r="A3270" s="1" t="n">
        <v>56</v>
      </c>
      <c r="B3270" s="1" t="n">
        <v>3269</v>
      </c>
      <c r="C3270" s="1" t="n">
        <v>10</v>
      </c>
      <c r="D3270" s="4" t="n">
        <v>45215.9388541667</v>
      </c>
      <c r="E3270" s="5" t="n">
        <v>55.6</v>
      </c>
      <c r="F3270" s="0" t="str">
        <f aca="false">VLOOKUP(A3270,Водители!A:F,6,0)</f>
        <v>Чехов</v>
      </c>
      <c r="G3270" s="0" t="n">
        <f aca="false">VLOOKUP(C3270,Автомобили!A:F,6,0)</f>
        <v>15.6</v>
      </c>
      <c r="H3270" s="0" t="n">
        <f aca="false">G3270*(E3270/100)</f>
        <v>8.6736</v>
      </c>
      <c r="I3270" s="0" t="n">
        <f aca="false">IF(F3270=$F$4,H3270,0)</f>
        <v>0</v>
      </c>
    </row>
    <row r="3271" customFormat="false" ht="13.8" hidden="true" customHeight="false" outlineLevel="0" collapsed="false">
      <c r="A3271" s="1" t="n">
        <v>50</v>
      </c>
      <c r="B3271" s="1" t="n">
        <v>3270</v>
      </c>
      <c r="C3271" s="1" t="n">
        <v>17</v>
      </c>
      <c r="D3271" s="4" t="n">
        <v>45216.0780902778</v>
      </c>
      <c r="E3271" s="5" t="n">
        <v>11.6</v>
      </c>
      <c r="F3271" s="0" t="str">
        <f aca="false">VLOOKUP(A3271,Водители!A:F,6,0)</f>
        <v>Белореченск</v>
      </c>
      <c r="G3271" s="0" t="n">
        <f aca="false">VLOOKUP(C3271,Автомобили!A:F,6,0)</f>
        <v>12</v>
      </c>
      <c r="H3271" s="0" t="n">
        <f aca="false">G3271*(E3271/100)</f>
        <v>1.392</v>
      </c>
      <c r="I3271" s="0" t="n">
        <f aca="false">IF(F3271=$F$4,H3271,0)</f>
        <v>0</v>
      </c>
    </row>
    <row r="3272" customFormat="false" ht="13.8" hidden="true" customHeight="false" outlineLevel="0" collapsed="false">
      <c r="A3272" s="1" t="n">
        <v>24</v>
      </c>
      <c r="B3272" s="1" t="n">
        <v>3271</v>
      </c>
      <c r="C3272" s="1" t="n">
        <v>25</v>
      </c>
      <c r="D3272" s="4" t="n">
        <v>45216.1014583333</v>
      </c>
      <c r="E3272" s="5" t="n">
        <v>1.8</v>
      </c>
      <c r="F3272" s="0" t="str">
        <f aca="false">VLOOKUP(A3272,Водители!A:F,6,0)</f>
        <v>Бодайбо</v>
      </c>
      <c r="G3272" s="0" t="n">
        <f aca="false">VLOOKUP(C3272,Автомобили!A:F,6,0)</f>
        <v>9.8</v>
      </c>
      <c r="H3272" s="0" t="n">
        <f aca="false">G3272*(E3272/100)</f>
        <v>0.1764</v>
      </c>
      <c r="I3272" s="0" t="n">
        <f aca="false">IF(F3272=$F$4,H3272,0)</f>
        <v>0</v>
      </c>
    </row>
    <row r="3273" customFormat="false" ht="13.8" hidden="true" customHeight="false" outlineLevel="0" collapsed="false">
      <c r="A3273" s="1" t="n">
        <v>24</v>
      </c>
      <c r="B3273" s="1" t="n">
        <v>3272</v>
      </c>
      <c r="C3273" s="1" t="n">
        <v>16</v>
      </c>
      <c r="D3273" s="4" t="n">
        <v>45216.1643981482</v>
      </c>
      <c r="E3273" s="5" t="n">
        <v>38.8</v>
      </c>
      <c r="F3273" s="0" t="str">
        <f aca="false">VLOOKUP(A3273,Водители!A:F,6,0)</f>
        <v>Бодайбо</v>
      </c>
      <c r="G3273" s="0" t="n">
        <f aca="false">VLOOKUP(C3273,Автомобили!A:F,6,0)</f>
        <v>10</v>
      </c>
      <c r="H3273" s="0" t="n">
        <f aca="false">G3273*(E3273/100)</f>
        <v>3.88</v>
      </c>
      <c r="I3273" s="0" t="n">
        <f aca="false">IF(F3273=$F$4,H3273,0)</f>
        <v>0</v>
      </c>
    </row>
    <row r="3274" customFormat="false" ht="13.8" hidden="true" customHeight="false" outlineLevel="0" collapsed="false">
      <c r="A3274" s="1" t="n">
        <v>13</v>
      </c>
      <c r="B3274" s="1" t="n">
        <v>3273</v>
      </c>
      <c r="C3274" s="1" t="n">
        <v>17</v>
      </c>
      <c r="D3274" s="4" t="n">
        <v>45216.1880208333</v>
      </c>
      <c r="E3274" s="5" t="n">
        <v>38.9</v>
      </c>
      <c r="F3274" s="0" t="str">
        <f aca="false">VLOOKUP(A3274,Водители!A:F,6,0)</f>
        <v>Белореченск</v>
      </c>
      <c r="G3274" s="0" t="n">
        <f aca="false">VLOOKUP(C3274,Автомобили!A:F,6,0)</f>
        <v>12</v>
      </c>
      <c r="H3274" s="0" t="n">
        <f aca="false">G3274*(E3274/100)</f>
        <v>4.668</v>
      </c>
      <c r="I3274" s="0" t="n">
        <f aca="false">IF(F3274=$F$4,H3274,0)</f>
        <v>0</v>
      </c>
    </row>
    <row r="3275" customFormat="false" ht="13.8" hidden="true" customHeight="false" outlineLevel="0" collapsed="false">
      <c r="A3275" s="1" t="n">
        <v>56</v>
      </c>
      <c r="B3275" s="1" t="n">
        <v>3274</v>
      </c>
      <c r="C3275" s="1" t="n">
        <v>41</v>
      </c>
      <c r="D3275" s="4" t="n">
        <v>45216.1985185185</v>
      </c>
      <c r="E3275" s="5" t="n">
        <v>38.9</v>
      </c>
      <c r="F3275" s="0" t="str">
        <f aca="false">VLOOKUP(A3275,Водители!A:F,6,0)</f>
        <v>Чехов</v>
      </c>
      <c r="G3275" s="0" t="n">
        <f aca="false">VLOOKUP(C3275,Автомобили!A:F,6,0)</f>
        <v>11.4</v>
      </c>
      <c r="H3275" s="0" t="n">
        <f aca="false">G3275*(E3275/100)</f>
        <v>4.4346</v>
      </c>
      <c r="I3275" s="0" t="n">
        <f aca="false">IF(F3275=$F$4,H3275,0)</f>
        <v>0</v>
      </c>
    </row>
    <row r="3276" customFormat="false" ht="13.8" hidden="true" customHeight="false" outlineLevel="0" collapsed="false">
      <c r="A3276" s="1" t="n">
        <v>22</v>
      </c>
      <c r="B3276" s="1" t="n">
        <v>3275</v>
      </c>
      <c r="C3276" s="1" t="n">
        <v>1</v>
      </c>
      <c r="D3276" s="4" t="n">
        <v>45216.2378240741</v>
      </c>
      <c r="E3276" s="5" t="n">
        <v>29.7</v>
      </c>
      <c r="F3276" s="0" t="str">
        <f aca="false">VLOOKUP(A3276,Водители!A:F,6,0)</f>
        <v>Бодайбо</v>
      </c>
      <c r="G3276" s="0" t="n">
        <f aca="false">VLOOKUP(C3276,Автомобили!A:F,6,0)</f>
        <v>0</v>
      </c>
      <c r="H3276" s="0" t="n">
        <f aca="false">G3276*(E3276/100)</f>
        <v>0</v>
      </c>
      <c r="I3276" s="0" t="n">
        <f aca="false">IF(F3276=$F$4,H3276,0)</f>
        <v>0</v>
      </c>
    </row>
    <row r="3277" customFormat="false" ht="13.8" hidden="true" customHeight="false" outlineLevel="0" collapsed="false">
      <c r="A3277" s="1" t="n">
        <v>7</v>
      </c>
      <c r="B3277" s="1" t="n">
        <v>3276</v>
      </c>
      <c r="C3277" s="1" t="n">
        <v>42</v>
      </c>
      <c r="D3277" s="4" t="n">
        <v>45216.2938773148</v>
      </c>
      <c r="E3277" s="5" t="n">
        <v>56</v>
      </c>
      <c r="F3277" s="0" t="str">
        <f aca="false">VLOOKUP(A3277,Водители!A:F,6,0)</f>
        <v>Бодайбо</v>
      </c>
      <c r="G3277" s="0" t="n">
        <f aca="false">VLOOKUP(C3277,Автомобили!A:F,6,0)</f>
        <v>15.3</v>
      </c>
      <c r="H3277" s="0" t="n">
        <f aca="false">G3277*(E3277/100)</f>
        <v>8.568</v>
      </c>
      <c r="I3277" s="0" t="n">
        <f aca="false">IF(F3277=$F$4,H3277,0)</f>
        <v>0</v>
      </c>
    </row>
    <row r="3278" customFormat="false" ht="13.8" hidden="true" customHeight="false" outlineLevel="0" collapsed="false">
      <c r="A3278" s="1" t="n">
        <v>31</v>
      </c>
      <c r="B3278" s="1" t="n">
        <v>3277</v>
      </c>
      <c r="C3278" s="1" t="n">
        <v>23</v>
      </c>
      <c r="D3278" s="4" t="n">
        <v>45216.3806481482</v>
      </c>
      <c r="E3278" s="5" t="n">
        <v>2.2</v>
      </c>
      <c r="F3278" s="0" t="str">
        <f aca="false">VLOOKUP(A3278,Водители!A:F,6,0)</f>
        <v>Малгобек</v>
      </c>
      <c r="G3278" s="0" t="n">
        <f aca="false">VLOOKUP(C3278,Автомобили!A:F,6,0)</f>
        <v>11.3</v>
      </c>
      <c r="H3278" s="0" t="n">
        <f aca="false">G3278*(E3278/100)</f>
        <v>0.2486</v>
      </c>
      <c r="I3278" s="0" t="n">
        <f aca="false">IF(F3278=$F$4,H3278,0)</f>
        <v>0</v>
      </c>
    </row>
    <row r="3279" customFormat="false" ht="13.8" hidden="true" customHeight="false" outlineLevel="0" collapsed="false">
      <c r="A3279" s="1" t="n">
        <v>20</v>
      </c>
      <c r="B3279" s="1" t="n">
        <v>3278</v>
      </c>
      <c r="C3279" s="1" t="n">
        <v>41</v>
      </c>
      <c r="D3279" s="4" t="n">
        <v>45216.4386805556</v>
      </c>
      <c r="E3279" s="5" t="n">
        <v>27.8</v>
      </c>
      <c r="F3279" s="0" t="str">
        <f aca="false">VLOOKUP(A3279,Водители!A:F,6,0)</f>
        <v>Чехов</v>
      </c>
      <c r="G3279" s="0" t="n">
        <f aca="false">VLOOKUP(C3279,Автомобили!A:F,6,0)</f>
        <v>11.4</v>
      </c>
      <c r="H3279" s="0" t="n">
        <f aca="false">G3279*(E3279/100)</f>
        <v>3.1692</v>
      </c>
      <c r="I3279" s="0" t="n">
        <f aca="false">IF(F3279=$F$4,H3279,0)</f>
        <v>0</v>
      </c>
    </row>
    <row r="3280" customFormat="false" ht="13.8" hidden="true" customHeight="false" outlineLevel="0" collapsed="false">
      <c r="A3280" s="1" t="n">
        <v>16</v>
      </c>
      <c r="B3280" s="1" t="n">
        <v>3279</v>
      </c>
      <c r="C3280" s="1" t="n">
        <v>15</v>
      </c>
      <c r="D3280" s="4" t="n">
        <v>45216.505150463</v>
      </c>
      <c r="E3280" s="5" t="n">
        <v>41.6</v>
      </c>
      <c r="F3280" s="0" t="str">
        <f aca="false">VLOOKUP(A3280,Водители!A:F,6,0)</f>
        <v>Ульяновск</v>
      </c>
      <c r="G3280" s="0" t="n">
        <f aca="false">VLOOKUP(C3280,Автомобили!A:F,6,0)</f>
        <v>0</v>
      </c>
      <c r="H3280" s="0" t="n">
        <f aca="false">G3280*(E3280/100)</f>
        <v>0</v>
      </c>
      <c r="I3280" s="0" t="n">
        <f aca="false">IF(F3280=$F$4,H3280,0)</f>
        <v>0</v>
      </c>
    </row>
    <row r="3281" customFormat="false" ht="13.8" hidden="true" customHeight="false" outlineLevel="0" collapsed="false">
      <c r="A3281" s="1" t="n">
        <v>30</v>
      </c>
      <c r="B3281" s="1" t="n">
        <v>3280</v>
      </c>
      <c r="C3281" s="1" t="n">
        <v>36</v>
      </c>
      <c r="D3281" s="4" t="n">
        <v>45216.5949421296</v>
      </c>
      <c r="E3281" s="5" t="n">
        <v>34</v>
      </c>
      <c r="F3281" s="0" t="str">
        <f aca="false">VLOOKUP(A3281,Водители!A:F,6,0)</f>
        <v>Каневская</v>
      </c>
      <c r="G3281" s="0" t="n">
        <f aca="false">VLOOKUP(C3281,Автомобили!A:F,6,0)</f>
        <v>0</v>
      </c>
      <c r="H3281" s="0" t="n">
        <f aca="false">G3281*(E3281/100)</f>
        <v>0</v>
      </c>
      <c r="I3281" s="0" t="n">
        <f aca="false">IF(F3281=$F$4,H3281,0)</f>
        <v>0</v>
      </c>
    </row>
    <row r="3282" customFormat="false" ht="13.8" hidden="true" customHeight="false" outlineLevel="0" collapsed="false">
      <c r="A3282" s="1" t="n">
        <v>29</v>
      </c>
      <c r="B3282" s="1" t="n">
        <v>3281</v>
      </c>
      <c r="C3282" s="1" t="n">
        <v>32</v>
      </c>
      <c r="D3282" s="4" t="n">
        <v>45216.7808912037</v>
      </c>
      <c r="E3282" s="5" t="n">
        <v>12.8</v>
      </c>
      <c r="F3282" s="0" t="str">
        <f aca="false">VLOOKUP(A3282,Водители!A:F,6,0)</f>
        <v>Колпашево</v>
      </c>
      <c r="G3282" s="0" t="n">
        <f aca="false">VLOOKUP(C3282,Автомобили!A:F,6,0)</f>
        <v>0</v>
      </c>
      <c r="H3282" s="0" t="n">
        <f aca="false">G3282*(E3282/100)</f>
        <v>0</v>
      </c>
      <c r="I3282" s="0" t="n">
        <f aca="false">IF(F3282=$F$4,H3282,0)</f>
        <v>0</v>
      </c>
    </row>
    <row r="3283" customFormat="false" ht="13.8" hidden="true" customHeight="false" outlineLevel="0" collapsed="false">
      <c r="A3283" s="1" t="n">
        <v>19</v>
      </c>
      <c r="B3283" s="1" t="n">
        <v>3282</v>
      </c>
      <c r="C3283" s="1" t="n">
        <v>34</v>
      </c>
      <c r="D3283" s="4" t="n">
        <v>45216.8397222222</v>
      </c>
      <c r="E3283" s="5" t="n">
        <v>3.7</v>
      </c>
      <c r="F3283" s="0" t="str">
        <f aca="false">VLOOKUP(A3283,Водители!A:F,6,0)</f>
        <v>Каневская</v>
      </c>
      <c r="G3283" s="0" t="n">
        <f aca="false">VLOOKUP(C3283,Автомобили!A:F,6,0)</f>
        <v>10.9</v>
      </c>
      <c r="H3283" s="0" t="n">
        <f aca="false">G3283*(E3283/100)</f>
        <v>0.4033</v>
      </c>
      <c r="I3283" s="0" t="n">
        <f aca="false">IF(F3283=$F$4,H3283,0)</f>
        <v>0</v>
      </c>
    </row>
    <row r="3284" customFormat="false" ht="13.8" hidden="true" customHeight="false" outlineLevel="0" collapsed="false">
      <c r="A3284" s="1" t="n">
        <v>2</v>
      </c>
      <c r="B3284" s="1" t="n">
        <v>3283</v>
      </c>
      <c r="C3284" s="1" t="n">
        <v>36</v>
      </c>
      <c r="D3284" s="4" t="n">
        <v>45216.8996527778</v>
      </c>
      <c r="E3284" s="5" t="n">
        <v>4.7</v>
      </c>
      <c r="F3284" s="0" t="str">
        <f aca="false">VLOOKUP(A3284,Водители!A:F,6,0)</f>
        <v>Каневская</v>
      </c>
      <c r="G3284" s="0" t="n">
        <f aca="false">VLOOKUP(C3284,Автомобили!A:F,6,0)</f>
        <v>0</v>
      </c>
      <c r="H3284" s="0" t="n">
        <f aca="false">G3284*(E3284/100)</f>
        <v>0</v>
      </c>
      <c r="I3284" s="0" t="n">
        <f aca="false">IF(F3284=$F$4,H3284,0)</f>
        <v>0</v>
      </c>
    </row>
    <row r="3285" customFormat="false" ht="13.8" hidden="true" customHeight="false" outlineLevel="0" collapsed="false">
      <c r="A3285" s="1" t="n">
        <v>55</v>
      </c>
      <c r="B3285" s="1" t="n">
        <v>3284</v>
      </c>
      <c r="C3285" s="1" t="n">
        <v>30</v>
      </c>
      <c r="D3285" s="4" t="n">
        <v>45216.9299652778</v>
      </c>
      <c r="E3285" s="5" t="n">
        <v>20.6</v>
      </c>
      <c r="F3285" s="0" t="str">
        <f aca="false">VLOOKUP(A3285,Водители!A:F,6,0)</f>
        <v>Ставрополь</v>
      </c>
      <c r="G3285" s="0" t="n">
        <f aca="false">VLOOKUP(C3285,Автомобили!A:F,6,0)</f>
        <v>9.4</v>
      </c>
      <c r="H3285" s="0" t="n">
        <f aca="false">G3285*(E3285/100)</f>
        <v>1.9364</v>
      </c>
      <c r="I3285" s="0" t="n">
        <f aca="false">IF(F3285=$F$4,H3285,0)</f>
        <v>0</v>
      </c>
    </row>
    <row r="3286" customFormat="false" ht="13.8" hidden="true" customHeight="false" outlineLevel="0" collapsed="false">
      <c r="A3286" s="1" t="n">
        <v>1</v>
      </c>
      <c r="B3286" s="1" t="n">
        <v>3285</v>
      </c>
      <c r="C3286" s="1" t="n">
        <v>3</v>
      </c>
      <c r="D3286" s="4" t="n">
        <v>45216.9594675926</v>
      </c>
      <c r="E3286" s="5" t="n">
        <v>37.3</v>
      </c>
      <c r="F3286" s="0" t="str">
        <f aca="false">VLOOKUP(A3286,Водители!A:F,6,0)</f>
        <v>Каневская</v>
      </c>
      <c r="G3286" s="0" t="n">
        <f aca="false">VLOOKUP(C3286,Автомобили!A:F,6,0)</f>
        <v>0</v>
      </c>
      <c r="H3286" s="0" t="n">
        <f aca="false">G3286*(E3286/100)</f>
        <v>0</v>
      </c>
      <c r="I3286" s="0" t="n">
        <f aca="false">IF(F3286=$F$4,H3286,0)</f>
        <v>0</v>
      </c>
    </row>
    <row r="3287" customFormat="false" ht="13.8" hidden="true" customHeight="false" outlineLevel="0" collapsed="false">
      <c r="A3287" s="1" t="n">
        <v>11</v>
      </c>
      <c r="B3287" s="1" t="n">
        <v>3286</v>
      </c>
      <c r="C3287" s="1" t="n">
        <v>15</v>
      </c>
      <c r="D3287" s="4" t="n">
        <v>45217.0223148148</v>
      </c>
      <c r="E3287" s="5" t="n">
        <v>21.1</v>
      </c>
      <c r="F3287" s="0" t="str">
        <f aca="false">VLOOKUP(A3287,Водители!A:F,6,0)</f>
        <v>Ульяновск</v>
      </c>
      <c r="G3287" s="0" t="n">
        <f aca="false">VLOOKUP(C3287,Автомобили!A:F,6,0)</f>
        <v>0</v>
      </c>
      <c r="H3287" s="0" t="n">
        <f aca="false">G3287*(E3287/100)</f>
        <v>0</v>
      </c>
      <c r="I3287" s="0" t="n">
        <f aca="false">IF(F3287=$F$4,H3287,0)</f>
        <v>0</v>
      </c>
    </row>
    <row r="3288" customFormat="false" ht="13.8" hidden="true" customHeight="false" outlineLevel="0" collapsed="false">
      <c r="A3288" s="1" t="n">
        <v>25</v>
      </c>
      <c r="B3288" s="1" t="n">
        <v>3287</v>
      </c>
      <c r="C3288" s="1" t="n">
        <v>22</v>
      </c>
      <c r="D3288" s="4" t="n">
        <v>45217.0405555556</v>
      </c>
      <c r="E3288" s="5" t="n">
        <v>26.2</v>
      </c>
      <c r="F3288" s="0" t="str">
        <f aca="false">VLOOKUP(A3288,Водители!A:F,6,0)</f>
        <v>Малгобек</v>
      </c>
      <c r="G3288" s="0" t="n">
        <f aca="false">VLOOKUP(C3288,Автомобили!A:F,6,0)</f>
        <v>12.6</v>
      </c>
      <c r="H3288" s="0" t="n">
        <f aca="false">G3288*(E3288/100)</f>
        <v>3.3012</v>
      </c>
      <c r="I3288" s="0" t="n">
        <f aca="false">IF(F3288=$F$4,H3288,0)</f>
        <v>0</v>
      </c>
    </row>
    <row r="3289" customFormat="false" ht="13.8" hidden="true" customHeight="false" outlineLevel="0" collapsed="false">
      <c r="A3289" s="1" t="n">
        <v>20</v>
      </c>
      <c r="B3289" s="1" t="n">
        <v>3288</v>
      </c>
      <c r="C3289" s="1" t="n">
        <v>21</v>
      </c>
      <c r="D3289" s="4" t="n">
        <v>45217.0504861111</v>
      </c>
      <c r="E3289" s="5" t="n">
        <v>15.5</v>
      </c>
      <c r="F3289" s="0" t="str">
        <f aca="false">VLOOKUP(A3289,Водители!A:F,6,0)</f>
        <v>Чехов</v>
      </c>
      <c r="G3289" s="0" t="n">
        <f aca="false">VLOOKUP(C3289,Автомобили!A:F,6,0)</f>
        <v>0</v>
      </c>
      <c r="H3289" s="0" t="n">
        <f aca="false">G3289*(E3289/100)</f>
        <v>0</v>
      </c>
      <c r="I3289" s="0" t="n">
        <f aca="false">IF(F3289=$F$4,H3289,0)</f>
        <v>0</v>
      </c>
    </row>
    <row r="3290" customFormat="false" ht="13.8" hidden="true" customHeight="false" outlineLevel="0" collapsed="false">
      <c r="A3290" s="1" t="n">
        <v>4</v>
      </c>
      <c r="B3290" s="1" t="n">
        <v>3289</v>
      </c>
      <c r="C3290" s="1" t="n">
        <v>32</v>
      </c>
      <c r="D3290" s="4" t="n">
        <v>45217.1106018519</v>
      </c>
      <c r="E3290" s="5" t="n">
        <v>24.9</v>
      </c>
      <c r="F3290" s="0" t="str">
        <f aca="false">VLOOKUP(A3290,Водители!A:F,6,0)</f>
        <v>Колпашево</v>
      </c>
      <c r="G3290" s="0" t="n">
        <f aca="false">VLOOKUP(C3290,Автомобили!A:F,6,0)</f>
        <v>0</v>
      </c>
      <c r="H3290" s="0" t="n">
        <f aca="false">G3290*(E3290/100)</f>
        <v>0</v>
      </c>
      <c r="I3290" s="0" t="n">
        <f aca="false">IF(F3290=$F$4,H3290,0)</f>
        <v>0</v>
      </c>
    </row>
    <row r="3291" customFormat="false" ht="13.8" hidden="true" customHeight="false" outlineLevel="0" collapsed="false">
      <c r="A3291" s="1" t="n">
        <v>32</v>
      </c>
      <c r="B3291" s="1" t="n">
        <v>3290</v>
      </c>
      <c r="C3291" s="1" t="n">
        <v>10</v>
      </c>
      <c r="D3291" s="4" t="n">
        <v>45217.1346296296</v>
      </c>
      <c r="E3291" s="5" t="n">
        <v>59.8</v>
      </c>
      <c r="F3291" s="0" t="str">
        <f aca="false">VLOOKUP(A3291,Водители!A:F,6,0)</f>
        <v>Чехов</v>
      </c>
      <c r="G3291" s="0" t="n">
        <f aca="false">VLOOKUP(C3291,Автомобили!A:F,6,0)</f>
        <v>15.6</v>
      </c>
      <c r="H3291" s="0" t="n">
        <f aca="false">G3291*(E3291/100)</f>
        <v>9.3288</v>
      </c>
      <c r="I3291" s="0" t="n">
        <f aca="false">IF(F3291=$F$4,H3291,0)</f>
        <v>0</v>
      </c>
    </row>
    <row r="3292" customFormat="false" ht="13.8" hidden="true" customHeight="false" outlineLevel="0" collapsed="false">
      <c r="A3292" s="1" t="n">
        <v>13</v>
      </c>
      <c r="B3292" s="1" t="n">
        <v>3291</v>
      </c>
      <c r="C3292" s="1" t="n">
        <v>2</v>
      </c>
      <c r="D3292" s="4" t="n">
        <v>45217.1486689815</v>
      </c>
      <c r="E3292" s="5" t="n">
        <v>56.5</v>
      </c>
      <c r="F3292" s="0" t="str">
        <f aca="false">VLOOKUP(A3292,Водители!A:F,6,0)</f>
        <v>Белореченск</v>
      </c>
      <c r="G3292" s="0" t="n">
        <f aca="false">VLOOKUP(C3292,Автомобили!A:F,6,0)</f>
        <v>14</v>
      </c>
      <c r="H3292" s="0" t="n">
        <f aca="false">G3292*(E3292/100)</f>
        <v>7.91</v>
      </c>
      <c r="I3292" s="0" t="n">
        <f aca="false">IF(F3292=$F$4,H3292,0)</f>
        <v>0</v>
      </c>
    </row>
    <row r="3293" customFormat="false" ht="13.8" hidden="true" customHeight="false" outlineLevel="0" collapsed="false">
      <c r="A3293" s="1" t="n">
        <v>6</v>
      </c>
      <c r="B3293" s="1" t="n">
        <v>3292</v>
      </c>
      <c r="C3293" s="1" t="n">
        <v>32</v>
      </c>
      <c r="D3293" s="4" t="n">
        <v>45217.1796643519</v>
      </c>
      <c r="E3293" s="5" t="n">
        <v>7.4</v>
      </c>
      <c r="F3293" s="0" t="str">
        <f aca="false">VLOOKUP(A3293,Водители!A:F,6,0)</f>
        <v>Колпашево</v>
      </c>
      <c r="G3293" s="0" t="n">
        <f aca="false">VLOOKUP(C3293,Автомобили!A:F,6,0)</f>
        <v>0</v>
      </c>
      <c r="H3293" s="0" t="n">
        <f aca="false">G3293*(E3293/100)</f>
        <v>0</v>
      </c>
      <c r="I3293" s="0" t="n">
        <f aca="false">IF(F3293=$F$4,H3293,0)</f>
        <v>0</v>
      </c>
    </row>
    <row r="3294" customFormat="false" ht="13.8" hidden="true" customHeight="false" outlineLevel="0" collapsed="false">
      <c r="A3294" s="1" t="n">
        <v>61</v>
      </c>
      <c r="B3294" s="1" t="n">
        <v>3293</v>
      </c>
      <c r="C3294" s="1" t="n">
        <v>2</v>
      </c>
      <c r="D3294" s="4" t="n">
        <v>45217.1979513889</v>
      </c>
      <c r="E3294" s="5" t="n">
        <v>24.5</v>
      </c>
      <c r="F3294" s="0" t="str">
        <f aca="false">VLOOKUP(A3294,Водители!A:F,6,0)</f>
        <v>Белореченск</v>
      </c>
      <c r="G3294" s="0" t="n">
        <f aca="false">VLOOKUP(C3294,Автомобили!A:F,6,0)</f>
        <v>14</v>
      </c>
      <c r="H3294" s="0" t="n">
        <f aca="false">G3294*(E3294/100)</f>
        <v>3.43</v>
      </c>
      <c r="I3294" s="0" t="n">
        <f aca="false">IF(F3294=$F$4,H3294,0)</f>
        <v>0</v>
      </c>
    </row>
    <row r="3295" customFormat="false" ht="13.8" hidden="true" customHeight="false" outlineLevel="0" collapsed="false">
      <c r="A3295" s="1" t="n">
        <v>44</v>
      </c>
      <c r="B3295" s="1" t="n">
        <v>3294</v>
      </c>
      <c r="C3295" s="1" t="n">
        <v>6</v>
      </c>
      <c r="D3295" s="4" t="n">
        <v>45217.3043171296</v>
      </c>
      <c r="E3295" s="5" t="n">
        <v>13</v>
      </c>
      <c r="F3295" s="0" t="str">
        <f aca="false">VLOOKUP(A3295,Водители!A:F,6,0)</f>
        <v>Колпашево</v>
      </c>
      <c r="G3295" s="0" t="n">
        <f aca="false">VLOOKUP(C3295,Автомобили!A:F,6,0)</f>
        <v>13.5</v>
      </c>
      <c r="H3295" s="0" t="n">
        <f aca="false">G3295*(E3295/100)</f>
        <v>1.755</v>
      </c>
      <c r="I3295" s="0" t="n">
        <f aca="false">IF(F3295=$F$4,H3295,0)</f>
        <v>0</v>
      </c>
    </row>
    <row r="3296" customFormat="false" ht="13.8" hidden="true" customHeight="false" outlineLevel="0" collapsed="false">
      <c r="A3296" s="1" t="n">
        <v>38</v>
      </c>
      <c r="B3296" s="1" t="n">
        <v>3295</v>
      </c>
      <c r="C3296" s="1" t="n">
        <v>35</v>
      </c>
      <c r="D3296" s="4" t="n">
        <v>45217.3478819444</v>
      </c>
      <c r="E3296" s="5" t="n">
        <v>28.7</v>
      </c>
      <c r="F3296" s="0" t="str">
        <f aca="false">VLOOKUP(A3296,Водители!A:F,6,0)</f>
        <v>Чехов</v>
      </c>
      <c r="G3296" s="0" t="n">
        <f aca="false">VLOOKUP(C3296,Автомобили!A:F,6,0)</f>
        <v>12.5</v>
      </c>
      <c r="H3296" s="0" t="n">
        <f aca="false">G3296*(E3296/100)</f>
        <v>3.5875</v>
      </c>
      <c r="I3296" s="0" t="n">
        <f aca="false">IF(F3296=$F$4,H3296,0)</f>
        <v>0</v>
      </c>
    </row>
    <row r="3297" customFormat="false" ht="13.8" hidden="true" customHeight="false" outlineLevel="0" collapsed="false">
      <c r="A3297" s="1" t="n">
        <v>45</v>
      </c>
      <c r="B3297" s="1" t="n">
        <v>3296</v>
      </c>
      <c r="C3297" s="1" t="n">
        <v>27</v>
      </c>
      <c r="D3297" s="4" t="n">
        <v>45217.5004861111</v>
      </c>
      <c r="E3297" s="5" t="n">
        <v>14.7</v>
      </c>
      <c r="F3297" s="0" t="str">
        <f aca="false">VLOOKUP(A3297,Водители!A:F,6,0)</f>
        <v>Ставрополь</v>
      </c>
      <c r="G3297" s="0" t="n">
        <f aca="false">VLOOKUP(C3297,Автомобили!A:F,6,0)</f>
        <v>0</v>
      </c>
      <c r="H3297" s="0" t="n">
        <f aca="false">G3297*(E3297/100)</f>
        <v>0</v>
      </c>
      <c r="I3297" s="0" t="n">
        <f aca="false">IF(F3297=$F$4,H3297,0)</f>
        <v>0</v>
      </c>
    </row>
    <row r="3298" customFormat="false" ht="13.8" hidden="true" customHeight="false" outlineLevel="0" collapsed="false">
      <c r="A3298" s="1" t="n">
        <v>44</v>
      </c>
      <c r="B3298" s="1" t="n">
        <v>3297</v>
      </c>
      <c r="C3298" s="1" t="n">
        <v>6</v>
      </c>
      <c r="D3298" s="4" t="n">
        <v>45217.506099537</v>
      </c>
      <c r="E3298" s="5" t="n">
        <v>10.6</v>
      </c>
      <c r="F3298" s="0" t="str">
        <f aca="false">VLOOKUP(A3298,Водители!A:F,6,0)</f>
        <v>Колпашево</v>
      </c>
      <c r="G3298" s="0" t="n">
        <f aca="false">VLOOKUP(C3298,Автомобили!A:F,6,0)</f>
        <v>13.5</v>
      </c>
      <c r="H3298" s="0" t="n">
        <f aca="false">G3298*(E3298/100)</f>
        <v>1.431</v>
      </c>
      <c r="I3298" s="0" t="n">
        <f aca="false">IF(F3298=$F$4,H3298,0)</f>
        <v>0</v>
      </c>
    </row>
    <row r="3299" customFormat="false" ht="13.8" hidden="true" customHeight="false" outlineLevel="0" collapsed="false">
      <c r="A3299" s="1" t="n">
        <v>52</v>
      </c>
      <c r="B3299" s="1" t="n">
        <v>3298</v>
      </c>
      <c r="C3299" s="1" t="n">
        <v>17</v>
      </c>
      <c r="D3299" s="4" t="n">
        <v>45217.5149884259</v>
      </c>
      <c r="E3299" s="5" t="n">
        <v>56.7</v>
      </c>
      <c r="F3299" s="0" t="str">
        <f aca="false">VLOOKUP(A3299,Водители!A:F,6,0)</f>
        <v>Белореченск</v>
      </c>
      <c r="G3299" s="0" t="n">
        <f aca="false">VLOOKUP(C3299,Автомобили!A:F,6,0)</f>
        <v>12</v>
      </c>
      <c r="H3299" s="0" t="n">
        <f aca="false">G3299*(E3299/100)</f>
        <v>6.804</v>
      </c>
      <c r="I3299" s="0" t="n">
        <f aca="false">IF(F3299=$F$4,H3299,0)</f>
        <v>0</v>
      </c>
    </row>
    <row r="3300" customFormat="false" ht="13.8" hidden="true" customHeight="false" outlineLevel="0" collapsed="false">
      <c r="A3300" s="1" t="n">
        <v>25</v>
      </c>
      <c r="B3300" s="1" t="n">
        <v>3299</v>
      </c>
      <c r="C3300" s="1" t="n">
        <v>13</v>
      </c>
      <c r="D3300" s="4" t="n">
        <v>45217.5231365741</v>
      </c>
      <c r="E3300" s="5" t="n">
        <v>47.6</v>
      </c>
      <c r="F3300" s="0" t="str">
        <f aca="false">VLOOKUP(A3300,Водители!A:F,6,0)</f>
        <v>Малгобек</v>
      </c>
      <c r="G3300" s="0" t="n">
        <f aca="false">VLOOKUP(C3300,Автомобили!A:F,6,0)</f>
        <v>14.5</v>
      </c>
      <c r="H3300" s="0" t="n">
        <f aca="false">G3300*(E3300/100)</f>
        <v>6.902</v>
      </c>
      <c r="I3300" s="0" t="n">
        <f aca="false">IF(F3300=$F$4,H3300,0)</f>
        <v>0</v>
      </c>
    </row>
    <row r="3301" customFormat="false" ht="13.8" hidden="true" customHeight="false" outlineLevel="0" collapsed="false">
      <c r="A3301" s="1" t="n">
        <v>27</v>
      </c>
      <c r="B3301" s="1" t="n">
        <v>3300</v>
      </c>
      <c r="C3301" s="1" t="n">
        <v>2</v>
      </c>
      <c r="D3301" s="4" t="n">
        <v>45217.6531481482</v>
      </c>
      <c r="E3301" s="5" t="n">
        <v>22.4</v>
      </c>
      <c r="F3301" s="0" t="str">
        <f aca="false">VLOOKUP(A3301,Водители!A:F,6,0)</f>
        <v>Белореченск</v>
      </c>
      <c r="G3301" s="0" t="n">
        <f aca="false">VLOOKUP(C3301,Автомобили!A:F,6,0)</f>
        <v>14</v>
      </c>
      <c r="H3301" s="0" t="n">
        <f aca="false">G3301*(E3301/100)</f>
        <v>3.136</v>
      </c>
      <c r="I3301" s="0" t="n">
        <f aca="false">IF(F3301=$F$4,H3301,0)</f>
        <v>0</v>
      </c>
    </row>
    <row r="3302" customFormat="false" ht="13.8" hidden="true" customHeight="false" outlineLevel="0" collapsed="false">
      <c r="A3302" s="1" t="n">
        <v>38</v>
      </c>
      <c r="B3302" s="1" t="n">
        <v>3301</v>
      </c>
      <c r="C3302" s="1" t="n">
        <v>19</v>
      </c>
      <c r="D3302" s="4" t="n">
        <v>45217.7633564815</v>
      </c>
      <c r="E3302" s="5" t="n">
        <v>32.6</v>
      </c>
      <c r="F3302" s="0" t="str">
        <f aca="false">VLOOKUP(A3302,Водители!A:F,6,0)</f>
        <v>Чехов</v>
      </c>
      <c r="G3302" s="0" t="n">
        <f aca="false">VLOOKUP(C3302,Автомобили!A:F,6,0)</f>
        <v>14.6</v>
      </c>
      <c r="H3302" s="0" t="n">
        <f aca="false">G3302*(E3302/100)</f>
        <v>4.7596</v>
      </c>
      <c r="I3302" s="0" t="n">
        <f aca="false">IF(F3302=$F$4,H3302,0)</f>
        <v>0</v>
      </c>
    </row>
    <row r="3303" customFormat="false" ht="13.8" hidden="true" customHeight="false" outlineLevel="0" collapsed="false">
      <c r="A3303" s="1" t="n">
        <v>15</v>
      </c>
      <c r="B3303" s="1" t="n">
        <v>3302</v>
      </c>
      <c r="C3303" s="1" t="n">
        <v>41</v>
      </c>
      <c r="D3303" s="4" t="n">
        <v>45217.8086458333</v>
      </c>
      <c r="E3303" s="5" t="n">
        <v>21.4</v>
      </c>
      <c r="F3303" s="0" t="str">
        <f aca="false">VLOOKUP(A3303,Водители!A:F,6,0)</f>
        <v>Чехов</v>
      </c>
      <c r="G3303" s="0" t="n">
        <f aca="false">VLOOKUP(C3303,Автомобили!A:F,6,0)</f>
        <v>11.4</v>
      </c>
      <c r="H3303" s="0" t="n">
        <f aca="false">G3303*(E3303/100)</f>
        <v>2.4396</v>
      </c>
      <c r="I3303" s="0" t="n">
        <f aca="false">IF(F3303=$F$4,H3303,0)</f>
        <v>0</v>
      </c>
    </row>
    <row r="3304" customFormat="false" ht="13.8" hidden="true" customHeight="false" outlineLevel="0" collapsed="false">
      <c r="A3304" s="1" t="n">
        <v>4</v>
      </c>
      <c r="B3304" s="1" t="n">
        <v>3303</v>
      </c>
      <c r="C3304" s="1" t="n">
        <v>6</v>
      </c>
      <c r="D3304" s="4" t="n">
        <v>45217.8846412037</v>
      </c>
      <c r="E3304" s="5" t="n">
        <v>21</v>
      </c>
      <c r="F3304" s="0" t="str">
        <f aca="false">VLOOKUP(A3304,Водители!A:F,6,0)</f>
        <v>Колпашево</v>
      </c>
      <c r="G3304" s="0" t="n">
        <f aca="false">VLOOKUP(C3304,Автомобили!A:F,6,0)</f>
        <v>13.5</v>
      </c>
      <c r="H3304" s="0" t="n">
        <f aca="false">G3304*(E3304/100)</f>
        <v>2.835</v>
      </c>
      <c r="I3304" s="0" t="n">
        <f aca="false">IF(F3304=$F$4,H3304,0)</f>
        <v>0</v>
      </c>
    </row>
    <row r="3305" customFormat="false" ht="13.8" hidden="true" customHeight="false" outlineLevel="0" collapsed="false">
      <c r="A3305" s="1" t="n">
        <v>14</v>
      </c>
      <c r="B3305" s="1" t="n">
        <v>3304</v>
      </c>
      <c r="C3305" s="1" t="n">
        <v>41</v>
      </c>
      <c r="D3305" s="4" t="n">
        <v>45217.9177546296</v>
      </c>
      <c r="E3305" s="5" t="n">
        <v>47.8</v>
      </c>
      <c r="F3305" s="0" t="str">
        <f aca="false">VLOOKUP(A3305,Водители!A:F,6,0)</f>
        <v>Чехов</v>
      </c>
      <c r="G3305" s="0" t="n">
        <f aca="false">VLOOKUP(C3305,Автомобили!A:F,6,0)</f>
        <v>11.4</v>
      </c>
      <c r="H3305" s="0" t="n">
        <f aca="false">G3305*(E3305/100)</f>
        <v>5.4492</v>
      </c>
      <c r="I3305" s="0" t="n">
        <f aca="false">IF(F3305=$F$4,H3305,0)</f>
        <v>0</v>
      </c>
    </row>
    <row r="3306" customFormat="false" ht="13.8" hidden="true" customHeight="false" outlineLevel="0" collapsed="false">
      <c r="A3306" s="1" t="n">
        <v>38</v>
      </c>
      <c r="B3306" s="1" t="n">
        <v>3305</v>
      </c>
      <c r="C3306" s="1" t="n">
        <v>21</v>
      </c>
      <c r="D3306" s="4" t="n">
        <v>45217.9312384259</v>
      </c>
      <c r="E3306" s="5" t="n">
        <v>53.5</v>
      </c>
      <c r="F3306" s="0" t="str">
        <f aca="false">VLOOKUP(A3306,Водители!A:F,6,0)</f>
        <v>Чехов</v>
      </c>
      <c r="G3306" s="0" t="n">
        <f aca="false">VLOOKUP(C3306,Автомобили!A:F,6,0)</f>
        <v>0</v>
      </c>
      <c r="H3306" s="0" t="n">
        <f aca="false">G3306*(E3306/100)</f>
        <v>0</v>
      </c>
      <c r="I3306" s="0" t="n">
        <f aca="false">IF(F3306=$F$4,H3306,0)</f>
        <v>0</v>
      </c>
    </row>
    <row r="3307" customFormat="false" ht="13.8" hidden="true" customHeight="false" outlineLevel="0" collapsed="false">
      <c r="A3307" s="1" t="n">
        <v>42</v>
      </c>
      <c r="B3307" s="1" t="n">
        <v>3306</v>
      </c>
      <c r="C3307" s="1" t="n">
        <v>1</v>
      </c>
      <c r="D3307" s="4" t="n">
        <v>45217.971712963</v>
      </c>
      <c r="E3307" s="5" t="n">
        <v>44.2</v>
      </c>
      <c r="F3307" s="0" t="str">
        <f aca="false">VLOOKUP(A3307,Водители!A:F,6,0)</f>
        <v>Бодайбо</v>
      </c>
      <c r="G3307" s="0" t="n">
        <f aca="false">VLOOKUP(C3307,Автомобили!A:F,6,0)</f>
        <v>0</v>
      </c>
      <c r="H3307" s="0" t="n">
        <f aca="false">G3307*(E3307/100)</f>
        <v>0</v>
      </c>
      <c r="I3307" s="0" t="n">
        <f aca="false">IF(F3307=$F$4,H3307,0)</f>
        <v>0</v>
      </c>
    </row>
    <row r="3308" customFormat="false" ht="13.8" hidden="true" customHeight="false" outlineLevel="0" collapsed="false">
      <c r="A3308" s="1" t="n">
        <v>44</v>
      </c>
      <c r="B3308" s="1" t="n">
        <v>3307</v>
      </c>
      <c r="C3308" s="1" t="n">
        <v>6</v>
      </c>
      <c r="D3308" s="4" t="n">
        <v>45217.9916435185</v>
      </c>
      <c r="E3308" s="5" t="n">
        <v>30.7</v>
      </c>
      <c r="F3308" s="0" t="str">
        <f aca="false">VLOOKUP(A3308,Водители!A:F,6,0)</f>
        <v>Колпашево</v>
      </c>
      <c r="G3308" s="0" t="n">
        <f aca="false">VLOOKUP(C3308,Автомобили!A:F,6,0)</f>
        <v>13.5</v>
      </c>
      <c r="H3308" s="0" t="n">
        <f aca="false">G3308*(E3308/100)</f>
        <v>4.1445</v>
      </c>
      <c r="I3308" s="0" t="n">
        <f aca="false">IF(F3308=$F$4,H3308,0)</f>
        <v>0</v>
      </c>
    </row>
    <row r="3309" customFormat="false" ht="13.8" hidden="true" customHeight="false" outlineLevel="0" collapsed="false">
      <c r="A3309" s="1" t="n">
        <v>48</v>
      </c>
      <c r="B3309" s="1" t="n">
        <v>3308</v>
      </c>
      <c r="C3309" s="1" t="n">
        <v>35</v>
      </c>
      <c r="D3309" s="4" t="n">
        <v>45218.0657060185</v>
      </c>
      <c r="E3309" s="5" t="n">
        <v>18.2</v>
      </c>
      <c r="F3309" s="0" t="str">
        <f aca="false">VLOOKUP(A3309,Водители!A:F,6,0)</f>
        <v>Чехов</v>
      </c>
      <c r="G3309" s="0" t="n">
        <f aca="false">VLOOKUP(C3309,Автомобили!A:F,6,0)</f>
        <v>12.5</v>
      </c>
      <c r="H3309" s="0" t="n">
        <f aca="false">G3309*(E3309/100)</f>
        <v>2.275</v>
      </c>
      <c r="I3309" s="0" t="n">
        <f aca="false">IF(F3309=$F$4,H3309,0)</f>
        <v>0</v>
      </c>
    </row>
    <row r="3310" customFormat="false" ht="13.8" hidden="true" customHeight="false" outlineLevel="0" collapsed="false">
      <c r="A3310" s="1" t="n">
        <v>44</v>
      </c>
      <c r="B3310" s="1" t="n">
        <v>3309</v>
      </c>
      <c r="C3310" s="1" t="n">
        <v>32</v>
      </c>
      <c r="D3310" s="4" t="n">
        <v>45218.0874074074</v>
      </c>
      <c r="E3310" s="5" t="n">
        <v>1.7</v>
      </c>
      <c r="F3310" s="0" t="str">
        <f aca="false">VLOOKUP(A3310,Водители!A:F,6,0)</f>
        <v>Колпашево</v>
      </c>
      <c r="G3310" s="0" t="n">
        <f aca="false">VLOOKUP(C3310,Автомобили!A:F,6,0)</f>
        <v>0</v>
      </c>
      <c r="H3310" s="0" t="n">
        <f aca="false">G3310*(E3310/100)</f>
        <v>0</v>
      </c>
      <c r="I3310" s="0" t="n">
        <f aca="false">IF(F3310=$F$4,H3310,0)</f>
        <v>0</v>
      </c>
    </row>
    <row r="3311" customFormat="false" ht="13.8" hidden="true" customHeight="false" outlineLevel="0" collapsed="false">
      <c r="A3311" s="1" t="n">
        <v>26</v>
      </c>
      <c r="B3311" s="1" t="n">
        <v>3310</v>
      </c>
      <c r="C3311" s="1" t="n">
        <v>39</v>
      </c>
      <c r="D3311" s="4" t="n">
        <v>45218.1266319445</v>
      </c>
      <c r="E3311" s="5" t="n">
        <v>18.8</v>
      </c>
      <c r="F3311" s="0" t="str">
        <f aca="false">VLOOKUP(A3311,Водители!A:F,6,0)</f>
        <v>Белореченск</v>
      </c>
      <c r="G3311" s="0" t="n">
        <f aca="false">VLOOKUP(C3311,Автомобили!A:F,6,0)</f>
        <v>0</v>
      </c>
      <c r="H3311" s="0" t="n">
        <f aca="false">G3311*(E3311/100)</f>
        <v>0</v>
      </c>
      <c r="I3311" s="0" t="n">
        <f aca="false">IF(F3311=$F$4,H3311,0)</f>
        <v>0</v>
      </c>
    </row>
    <row r="3312" customFormat="false" ht="13.8" hidden="true" customHeight="false" outlineLevel="0" collapsed="false">
      <c r="A3312" s="1" t="n">
        <v>59</v>
      </c>
      <c r="B3312" s="1" t="n">
        <v>3311</v>
      </c>
      <c r="C3312" s="1" t="n">
        <v>4</v>
      </c>
      <c r="D3312" s="4" t="n">
        <v>45218.217337963</v>
      </c>
      <c r="E3312" s="5" t="n">
        <v>18.8</v>
      </c>
      <c r="F3312" s="0" t="str">
        <f aca="false">VLOOKUP(A3312,Водители!A:F,6,0)</f>
        <v>Белореченск</v>
      </c>
      <c r="G3312" s="0" t="n">
        <f aca="false">VLOOKUP(C3312,Автомобили!A:F,6,0)</f>
        <v>0</v>
      </c>
      <c r="H3312" s="0" t="n">
        <f aca="false">G3312*(E3312/100)</f>
        <v>0</v>
      </c>
      <c r="I3312" s="0" t="n">
        <f aca="false">IF(F3312=$F$4,H3312,0)</f>
        <v>0</v>
      </c>
    </row>
    <row r="3313" customFormat="false" ht="13.8" hidden="true" customHeight="false" outlineLevel="0" collapsed="false">
      <c r="A3313" s="1" t="n">
        <v>15</v>
      </c>
      <c r="B3313" s="1" t="n">
        <v>3312</v>
      </c>
      <c r="C3313" s="1" t="n">
        <v>14</v>
      </c>
      <c r="D3313" s="4" t="n">
        <v>45218.2320949074</v>
      </c>
      <c r="E3313" s="5" t="n">
        <v>53</v>
      </c>
      <c r="F3313" s="0" t="str">
        <f aca="false">VLOOKUP(A3313,Водители!A:F,6,0)</f>
        <v>Чехов</v>
      </c>
      <c r="G3313" s="0" t="n">
        <f aca="false">VLOOKUP(C3313,Автомобили!A:F,6,0)</f>
        <v>0</v>
      </c>
      <c r="H3313" s="0" t="n">
        <f aca="false">G3313*(E3313/100)</f>
        <v>0</v>
      </c>
      <c r="I3313" s="0" t="n">
        <f aca="false">IF(F3313=$F$4,H3313,0)</f>
        <v>0</v>
      </c>
    </row>
    <row r="3314" customFormat="false" ht="13.8" hidden="true" customHeight="false" outlineLevel="0" collapsed="false">
      <c r="A3314" s="1" t="n">
        <v>10</v>
      </c>
      <c r="B3314" s="1" t="n">
        <v>3313</v>
      </c>
      <c r="C3314" s="1" t="n">
        <v>3</v>
      </c>
      <c r="D3314" s="4" t="n">
        <v>45218.2824305556</v>
      </c>
      <c r="E3314" s="5" t="n">
        <v>42.5</v>
      </c>
      <c r="F3314" s="0" t="str">
        <f aca="false">VLOOKUP(A3314,Водители!A:F,6,0)</f>
        <v>Каневская</v>
      </c>
      <c r="G3314" s="0" t="n">
        <f aca="false">VLOOKUP(C3314,Автомобили!A:F,6,0)</f>
        <v>0</v>
      </c>
      <c r="H3314" s="0" t="n">
        <f aca="false">G3314*(E3314/100)</f>
        <v>0</v>
      </c>
      <c r="I3314" s="0" t="n">
        <f aca="false">IF(F3314=$F$4,H3314,0)</f>
        <v>0</v>
      </c>
    </row>
    <row r="3315" customFormat="false" ht="13.8" hidden="true" customHeight="false" outlineLevel="0" collapsed="false">
      <c r="A3315" s="1" t="n">
        <v>32</v>
      </c>
      <c r="B3315" s="1" t="n">
        <v>3314</v>
      </c>
      <c r="C3315" s="1" t="n">
        <v>21</v>
      </c>
      <c r="D3315" s="4" t="n">
        <v>45218.384212963</v>
      </c>
      <c r="E3315" s="5" t="n">
        <v>12.1</v>
      </c>
      <c r="F3315" s="0" t="str">
        <f aca="false">VLOOKUP(A3315,Водители!A:F,6,0)</f>
        <v>Чехов</v>
      </c>
      <c r="G3315" s="0" t="n">
        <f aca="false">VLOOKUP(C3315,Автомобили!A:F,6,0)</f>
        <v>0</v>
      </c>
      <c r="H3315" s="0" t="n">
        <f aca="false">G3315*(E3315/100)</f>
        <v>0</v>
      </c>
      <c r="I3315" s="0" t="n">
        <f aca="false">IF(F3315=$F$4,H3315,0)</f>
        <v>0</v>
      </c>
    </row>
    <row r="3316" customFormat="false" ht="13.8" hidden="true" customHeight="false" outlineLevel="0" collapsed="false">
      <c r="A3316" s="1" t="n">
        <v>41</v>
      </c>
      <c r="B3316" s="1" t="n">
        <v>3315</v>
      </c>
      <c r="C3316" s="1" t="n">
        <v>40</v>
      </c>
      <c r="D3316" s="4" t="n">
        <v>45218.4024074074</v>
      </c>
      <c r="E3316" s="5" t="n">
        <v>16.9</v>
      </c>
      <c r="F3316" s="0" t="str">
        <f aca="false">VLOOKUP(A3316,Водители!A:F,6,0)</f>
        <v>Ульяновск</v>
      </c>
      <c r="G3316" s="0" t="n">
        <f aca="false">VLOOKUP(C3316,Автомобили!A:F,6,0)</f>
        <v>0</v>
      </c>
      <c r="H3316" s="0" t="n">
        <f aca="false">G3316*(E3316/100)</f>
        <v>0</v>
      </c>
      <c r="I3316" s="0" t="n">
        <f aca="false">IF(F3316=$F$4,H3316,0)</f>
        <v>0</v>
      </c>
    </row>
    <row r="3317" customFormat="false" ht="13.8" hidden="true" customHeight="false" outlineLevel="0" collapsed="false">
      <c r="A3317" s="1" t="n">
        <v>15</v>
      </c>
      <c r="B3317" s="1" t="n">
        <v>3316</v>
      </c>
      <c r="C3317" s="1" t="n">
        <v>41</v>
      </c>
      <c r="D3317" s="4" t="n">
        <v>45218.4116087963</v>
      </c>
      <c r="E3317" s="5" t="n">
        <v>35.7</v>
      </c>
      <c r="F3317" s="0" t="str">
        <f aca="false">VLOOKUP(A3317,Водители!A:F,6,0)</f>
        <v>Чехов</v>
      </c>
      <c r="G3317" s="0" t="n">
        <f aca="false">VLOOKUP(C3317,Автомобили!A:F,6,0)</f>
        <v>11.4</v>
      </c>
      <c r="H3317" s="0" t="n">
        <f aca="false">G3317*(E3317/100)</f>
        <v>4.0698</v>
      </c>
      <c r="I3317" s="0" t="n">
        <f aca="false">IF(F3317=$F$4,H3317,0)</f>
        <v>0</v>
      </c>
    </row>
    <row r="3318" customFormat="false" ht="13.8" hidden="true" customHeight="false" outlineLevel="0" collapsed="false">
      <c r="A3318" s="1" t="n">
        <v>16</v>
      </c>
      <c r="B3318" s="1" t="n">
        <v>3317</v>
      </c>
      <c r="C3318" s="1" t="n">
        <v>37</v>
      </c>
      <c r="D3318" s="4" t="n">
        <v>45218.5144791667</v>
      </c>
      <c r="E3318" s="5" t="n">
        <v>38.3</v>
      </c>
      <c r="F3318" s="0" t="str">
        <f aca="false">VLOOKUP(A3318,Водители!A:F,6,0)</f>
        <v>Ульяновск</v>
      </c>
      <c r="G3318" s="0" t="n">
        <f aca="false">VLOOKUP(C3318,Автомобили!A:F,6,0)</f>
        <v>15.8</v>
      </c>
      <c r="H3318" s="0" t="n">
        <f aca="false">G3318*(E3318/100)</f>
        <v>6.0514</v>
      </c>
      <c r="I3318" s="0" t="n">
        <f aca="false">IF(F3318=$F$4,H3318,0)</f>
        <v>6.0514</v>
      </c>
    </row>
    <row r="3319" customFormat="false" ht="13.8" hidden="true" customHeight="false" outlineLevel="0" collapsed="false">
      <c r="A3319" s="1" t="n">
        <v>30</v>
      </c>
      <c r="B3319" s="1" t="n">
        <v>3318</v>
      </c>
      <c r="C3319" s="1" t="n">
        <v>36</v>
      </c>
      <c r="D3319" s="4" t="n">
        <v>45218.5934259259</v>
      </c>
      <c r="E3319" s="5" t="n">
        <v>16.3</v>
      </c>
      <c r="F3319" s="0" t="str">
        <f aca="false">VLOOKUP(A3319,Водители!A:F,6,0)</f>
        <v>Каневская</v>
      </c>
      <c r="G3319" s="0" t="n">
        <f aca="false">VLOOKUP(C3319,Автомобили!A:F,6,0)</f>
        <v>0</v>
      </c>
      <c r="H3319" s="0" t="n">
        <f aca="false">G3319*(E3319/100)</f>
        <v>0</v>
      </c>
      <c r="I3319" s="0" t="n">
        <f aca="false">IF(F3319=$F$4,H3319,0)</f>
        <v>0</v>
      </c>
    </row>
    <row r="3320" customFormat="false" ht="13.8" hidden="true" customHeight="false" outlineLevel="0" collapsed="false">
      <c r="A3320" s="1" t="n">
        <v>42</v>
      </c>
      <c r="B3320" s="1" t="n">
        <v>3319</v>
      </c>
      <c r="C3320" s="1" t="n">
        <v>42</v>
      </c>
      <c r="D3320" s="4" t="n">
        <v>45218.7425115741</v>
      </c>
      <c r="E3320" s="5" t="n">
        <v>25.8</v>
      </c>
      <c r="F3320" s="0" t="str">
        <f aca="false">VLOOKUP(A3320,Водители!A:F,6,0)</f>
        <v>Бодайбо</v>
      </c>
      <c r="G3320" s="0" t="n">
        <f aca="false">VLOOKUP(C3320,Автомобили!A:F,6,0)</f>
        <v>15.3</v>
      </c>
      <c r="H3320" s="0" t="n">
        <f aca="false">G3320*(E3320/100)</f>
        <v>3.9474</v>
      </c>
      <c r="I3320" s="0" t="n">
        <f aca="false">IF(F3320=$F$4,H3320,0)</f>
        <v>0</v>
      </c>
    </row>
    <row r="3321" customFormat="false" ht="13.8" hidden="true" customHeight="false" outlineLevel="0" collapsed="false">
      <c r="A3321" s="1" t="n">
        <v>46</v>
      </c>
      <c r="B3321" s="1" t="n">
        <v>3320</v>
      </c>
      <c r="C3321" s="1" t="n">
        <v>35</v>
      </c>
      <c r="D3321" s="4" t="n">
        <v>45218.8258333333</v>
      </c>
      <c r="E3321" s="5" t="n">
        <v>8</v>
      </c>
      <c r="F3321" s="0" t="str">
        <f aca="false">VLOOKUP(A3321,Водители!A:F,6,0)</f>
        <v>Чехов</v>
      </c>
      <c r="G3321" s="0" t="n">
        <f aca="false">VLOOKUP(C3321,Автомобили!A:F,6,0)</f>
        <v>12.5</v>
      </c>
      <c r="H3321" s="0" t="n">
        <f aca="false">G3321*(E3321/100)</f>
        <v>1</v>
      </c>
      <c r="I3321" s="0" t="n">
        <f aca="false">IF(F3321=$F$4,H3321,0)</f>
        <v>0</v>
      </c>
    </row>
    <row r="3322" customFormat="false" ht="13.8" hidden="true" customHeight="false" outlineLevel="0" collapsed="false">
      <c r="A3322" s="1" t="n">
        <v>22</v>
      </c>
      <c r="B3322" s="1" t="n">
        <v>3321</v>
      </c>
      <c r="C3322" s="1" t="n">
        <v>42</v>
      </c>
      <c r="D3322" s="4" t="n">
        <v>45218.8368634259</v>
      </c>
      <c r="E3322" s="5" t="n">
        <v>43.7</v>
      </c>
      <c r="F3322" s="0" t="str">
        <f aca="false">VLOOKUP(A3322,Водители!A:F,6,0)</f>
        <v>Бодайбо</v>
      </c>
      <c r="G3322" s="0" t="n">
        <f aca="false">VLOOKUP(C3322,Автомобили!A:F,6,0)</f>
        <v>15.3</v>
      </c>
      <c r="H3322" s="0" t="n">
        <f aca="false">G3322*(E3322/100)</f>
        <v>6.6861</v>
      </c>
      <c r="I3322" s="0" t="n">
        <f aca="false">IF(F3322=$F$4,H3322,0)</f>
        <v>0</v>
      </c>
    </row>
    <row r="3323" customFormat="false" ht="13.8" hidden="true" customHeight="false" outlineLevel="0" collapsed="false">
      <c r="A3323" s="1" t="n">
        <v>43</v>
      </c>
      <c r="B3323" s="1" t="n">
        <v>3322</v>
      </c>
      <c r="C3323" s="1" t="n">
        <v>6</v>
      </c>
      <c r="D3323" s="4" t="n">
        <v>45219.0187268519</v>
      </c>
      <c r="E3323" s="5" t="n">
        <v>35.2</v>
      </c>
      <c r="F3323" s="0" t="str">
        <f aca="false">VLOOKUP(A3323,Водители!A:F,6,0)</f>
        <v>Колпашево</v>
      </c>
      <c r="G3323" s="0" t="n">
        <f aca="false">VLOOKUP(C3323,Автомобили!A:F,6,0)</f>
        <v>13.5</v>
      </c>
      <c r="H3323" s="0" t="n">
        <f aca="false">G3323*(E3323/100)</f>
        <v>4.752</v>
      </c>
      <c r="I3323" s="0" t="n">
        <f aca="false">IF(F3323=$F$4,H3323,0)</f>
        <v>0</v>
      </c>
    </row>
    <row r="3324" customFormat="false" ht="13.8" hidden="true" customHeight="false" outlineLevel="0" collapsed="false">
      <c r="A3324" s="1" t="n">
        <v>61</v>
      </c>
      <c r="B3324" s="1" t="n">
        <v>3323</v>
      </c>
      <c r="C3324" s="1" t="n">
        <v>9</v>
      </c>
      <c r="D3324" s="4" t="n">
        <v>45219.0390046296</v>
      </c>
      <c r="E3324" s="5" t="n">
        <v>50</v>
      </c>
      <c r="F3324" s="0" t="str">
        <f aca="false">VLOOKUP(A3324,Водители!A:F,6,0)</f>
        <v>Белореченск</v>
      </c>
      <c r="G3324" s="0" t="n">
        <f aca="false">VLOOKUP(C3324,Автомобили!A:F,6,0)</f>
        <v>15.9</v>
      </c>
      <c r="H3324" s="0" t="n">
        <f aca="false">G3324*(E3324/100)</f>
        <v>7.95</v>
      </c>
      <c r="I3324" s="0" t="n">
        <f aca="false">IF(F3324=$F$4,H3324,0)</f>
        <v>0</v>
      </c>
    </row>
    <row r="3325" customFormat="false" ht="13.8" hidden="true" customHeight="false" outlineLevel="0" collapsed="false">
      <c r="A3325" s="1" t="n">
        <v>3</v>
      </c>
      <c r="B3325" s="1" t="n">
        <v>3324</v>
      </c>
      <c r="C3325" s="1" t="n">
        <v>32</v>
      </c>
      <c r="D3325" s="4" t="n">
        <v>45219.0735763889</v>
      </c>
      <c r="E3325" s="5" t="n">
        <v>45.2</v>
      </c>
      <c r="F3325" s="0" t="str">
        <f aca="false">VLOOKUP(A3325,Водители!A:F,6,0)</f>
        <v>Колпашево</v>
      </c>
      <c r="G3325" s="0" t="n">
        <f aca="false">VLOOKUP(C3325,Автомобили!A:F,6,0)</f>
        <v>0</v>
      </c>
      <c r="H3325" s="0" t="n">
        <f aca="false">G3325*(E3325/100)</f>
        <v>0</v>
      </c>
      <c r="I3325" s="0" t="n">
        <f aca="false">IF(F3325=$F$4,H3325,0)</f>
        <v>0</v>
      </c>
    </row>
    <row r="3326" customFormat="false" ht="13.8" hidden="true" customHeight="false" outlineLevel="0" collapsed="false">
      <c r="A3326" s="1" t="n">
        <v>12</v>
      </c>
      <c r="B3326" s="1" t="n">
        <v>3325</v>
      </c>
      <c r="C3326" s="1" t="n">
        <v>29</v>
      </c>
      <c r="D3326" s="4" t="n">
        <v>45219.0851273148</v>
      </c>
      <c r="E3326" s="5" t="n">
        <v>42.7</v>
      </c>
      <c r="F3326" s="0" t="str">
        <f aca="false">VLOOKUP(A3326,Водители!A:F,6,0)</f>
        <v>Ставрополь</v>
      </c>
      <c r="G3326" s="0" t="n">
        <f aca="false">VLOOKUP(C3326,Автомобили!A:F,6,0)</f>
        <v>0</v>
      </c>
      <c r="H3326" s="0" t="n">
        <f aca="false">G3326*(E3326/100)</f>
        <v>0</v>
      </c>
      <c r="I3326" s="0" t="n">
        <f aca="false">IF(F3326=$F$4,H3326,0)</f>
        <v>0</v>
      </c>
    </row>
    <row r="3327" customFormat="false" ht="13.8" hidden="true" customHeight="false" outlineLevel="0" collapsed="false">
      <c r="A3327" s="1" t="n">
        <v>36</v>
      </c>
      <c r="B3327" s="1" t="n">
        <v>3326</v>
      </c>
      <c r="C3327" s="1" t="n">
        <v>6</v>
      </c>
      <c r="D3327" s="4" t="n">
        <v>45219.0863310185</v>
      </c>
      <c r="E3327" s="5" t="n">
        <v>48.9</v>
      </c>
      <c r="F3327" s="0" t="str">
        <f aca="false">VLOOKUP(A3327,Водители!A:F,6,0)</f>
        <v>Колпашево</v>
      </c>
      <c r="G3327" s="0" t="n">
        <f aca="false">VLOOKUP(C3327,Автомобили!A:F,6,0)</f>
        <v>13.5</v>
      </c>
      <c r="H3327" s="0" t="n">
        <f aca="false">G3327*(E3327/100)</f>
        <v>6.6015</v>
      </c>
      <c r="I3327" s="0" t="n">
        <f aca="false">IF(F3327=$F$4,H3327,0)</f>
        <v>0</v>
      </c>
    </row>
    <row r="3328" customFormat="false" ht="13.8" hidden="true" customHeight="false" outlineLevel="0" collapsed="false">
      <c r="A3328" s="1" t="n">
        <v>21</v>
      </c>
      <c r="B3328" s="1" t="n">
        <v>3327</v>
      </c>
      <c r="C3328" s="1" t="n">
        <v>40</v>
      </c>
      <c r="D3328" s="4" t="n">
        <v>45219.1104282407</v>
      </c>
      <c r="E3328" s="5" t="n">
        <v>47.7</v>
      </c>
      <c r="F3328" s="0" t="str">
        <f aca="false">VLOOKUP(A3328,Водители!A:F,6,0)</f>
        <v>Ульяновск</v>
      </c>
      <c r="G3328" s="0" t="n">
        <f aca="false">VLOOKUP(C3328,Автомобили!A:F,6,0)</f>
        <v>0</v>
      </c>
      <c r="H3328" s="0" t="n">
        <f aca="false">G3328*(E3328/100)</f>
        <v>0</v>
      </c>
      <c r="I3328" s="0" t="n">
        <f aca="false">IF(F3328=$F$4,H3328,0)</f>
        <v>0</v>
      </c>
    </row>
    <row r="3329" customFormat="false" ht="13.8" hidden="true" customHeight="false" outlineLevel="0" collapsed="false">
      <c r="A3329" s="1" t="n">
        <v>7</v>
      </c>
      <c r="B3329" s="1" t="n">
        <v>3328</v>
      </c>
      <c r="C3329" s="1" t="n">
        <v>25</v>
      </c>
      <c r="D3329" s="4" t="n">
        <v>45219.1266087963</v>
      </c>
      <c r="E3329" s="5" t="n">
        <v>3.9</v>
      </c>
      <c r="F3329" s="0" t="str">
        <f aca="false">VLOOKUP(A3329,Водители!A:F,6,0)</f>
        <v>Бодайбо</v>
      </c>
      <c r="G3329" s="0" t="n">
        <f aca="false">VLOOKUP(C3329,Автомобили!A:F,6,0)</f>
        <v>9.8</v>
      </c>
      <c r="H3329" s="0" t="n">
        <f aca="false">G3329*(E3329/100)</f>
        <v>0.3822</v>
      </c>
      <c r="I3329" s="0" t="n">
        <f aca="false">IF(F3329=$F$4,H3329,0)</f>
        <v>0</v>
      </c>
    </row>
    <row r="3330" customFormat="false" ht="13.8" hidden="true" customHeight="false" outlineLevel="0" collapsed="false">
      <c r="A3330" s="1" t="n">
        <v>24</v>
      </c>
      <c r="B3330" s="1" t="n">
        <v>3329</v>
      </c>
      <c r="C3330" s="1" t="n">
        <v>25</v>
      </c>
      <c r="D3330" s="4" t="n">
        <v>45219.1324421296</v>
      </c>
      <c r="E3330" s="5" t="n">
        <v>27</v>
      </c>
      <c r="F3330" s="0" t="str">
        <f aca="false">VLOOKUP(A3330,Водители!A:F,6,0)</f>
        <v>Бодайбо</v>
      </c>
      <c r="G3330" s="0" t="n">
        <f aca="false">VLOOKUP(C3330,Автомобили!A:F,6,0)</f>
        <v>9.8</v>
      </c>
      <c r="H3330" s="0" t="n">
        <f aca="false">G3330*(E3330/100)</f>
        <v>2.646</v>
      </c>
      <c r="I3330" s="0" t="n">
        <f aca="false">IF(F3330=$F$4,H3330,0)</f>
        <v>0</v>
      </c>
    </row>
    <row r="3331" customFormat="false" ht="13.8" hidden="true" customHeight="false" outlineLevel="0" collapsed="false">
      <c r="A3331" s="1" t="n">
        <v>49</v>
      </c>
      <c r="B3331" s="1" t="n">
        <v>3330</v>
      </c>
      <c r="C3331" s="1" t="n">
        <v>29</v>
      </c>
      <c r="D3331" s="4" t="n">
        <v>45219.1327546296</v>
      </c>
      <c r="E3331" s="5" t="n">
        <v>51.2</v>
      </c>
      <c r="F3331" s="0" t="str">
        <f aca="false">VLOOKUP(A3331,Водители!A:F,6,0)</f>
        <v>Ставрополь</v>
      </c>
      <c r="G3331" s="0" t="n">
        <f aca="false">VLOOKUP(C3331,Автомобили!A:F,6,0)</f>
        <v>0</v>
      </c>
      <c r="H3331" s="0" t="n">
        <f aca="false">G3331*(E3331/100)</f>
        <v>0</v>
      </c>
      <c r="I3331" s="0" t="n">
        <f aca="false">IF(F3331=$F$4,H3331,0)</f>
        <v>0</v>
      </c>
    </row>
    <row r="3332" customFormat="false" ht="13.8" hidden="true" customHeight="false" outlineLevel="0" collapsed="false">
      <c r="A3332" s="1" t="n">
        <v>42</v>
      </c>
      <c r="B3332" s="1" t="n">
        <v>3331</v>
      </c>
      <c r="C3332" s="1" t="n">
        <v>1</v>
      </c>
      <c r="D3332" s="4" t="n">
        <v>45219.2494328704</v>
      </c>
      <c r="E3332" s="5" t="n">
        <v>10.4</v>
      </c>
      <c r="F3332" s="0" t="str">
        <f aca="false">VLOOKUP(A3332,Водители!A:F,6,0)</f>
        <v>Бодайбо</v>
      </c>
      <c r="G3332" s="0" t="n">
        <f aca="false">VLOOKUP(C3332,Автомобили!A:F,6,0)</f>
        <v>0</v>
      </c>
      <c r="H3332" s="0" t="n">
        <f aca="false">G3332*(E3332/100)</f>
        <v>0</v>
      </c>
      <c r="I3332" s="0" t="n">
        <f aca="false">IF(F3332=$F$4,H3332,0)</f>
        <v>0</v>
      </c>
    </row>
    <row r="3333" customFormat="false" ht="13.8" hidden="true" customHeight="false" outlineLevel="0" collapsed="false">
      <c r="A3333" s="1" t="n">
        <v>16</v>
      </c>
      <c r="B3333" s="1" t="n">
        <v>3332</v>
      </c>
      <c r="C3333" s="1" t="n">
        <v>37</v>
      </c>
      <c r="D3333" s="4" t="n">
        <v>45219.2600925926</v>
      </c>
      <c r="E3333" s="5" t="n">
        <v>15.5</v>
      </c>
      <c r="F3333" s="0" t="str">
        <f aca="false">VLOOKUP(A3333,Водители!A:F,6,0)</f>
        <v>Ульяновск</v>
      </c>
      <c r="G3333" s="0" t="n">
        <f aca="false">VLOOKUP(C3333,Автомобили!A:F,6,0)</f>
        <v>15.8</v>
      </c>
      <c r="H3333" s="0" t="n">
        <f aca="false">G3333*(E3333/100)</f>
        <v>2.449</v>
      </c>
      <c r="I3333" s="0" t="n">
        <f aca="false">IF(F3333=$F$4,H3333,0)</f>
        <v>2.449</v>
      </c>
    </row>
    <row r="3334" customFormat="false" ht="13.8" hidden="true" customHeight="false" outlineLevel="0" collapsed="false">
      <c r="A3334" s="1" t="n">
        <v>18</v>
      </c>
      <c r="B3334" s="1" t="n">
        <v>3333</v>
      </c>
      <c r="C3334" s="1" t="n">
        <v>14</v>
      </c>
      <c r="D3334" s="4" t="n">
        <v>45219.3542013889</v>
      </c>
      <c r="E3334" s="5" t="n">
        <v>38</v>
      </c>
      <c r="F3334" s="0" t="str">
        <f aca="false">VLOOKUP(A3334,Водители!A:F,6,0)</f>
        <v>Чехов</v>
      </c>
      <c r="G3334" s="0" t="n">
        <f aca="false">VLOOKUP(C3334,Автомобили!A:F,6,0)</f>
        <v>0</v>
      </c>
      <c r="H3334" s="0" t="n">
        <f aca="false">G3334*(E3334/100)</f>
        <v>0</v>
      </c>
      <c r="I3334" s="0" t="n">
        <f aca="false">IF(F3334=$F$4,H3334,0)</f>
        <v>0</v>
      </c>
    </row>
    <row r="3335" customFormat="false" ht="13.8" hidden="true" customHeight="false" outlineLevel="0" collapsed="false">
      <c r="A3335" s="1" t="n">
        <v>23</v>
      </c>
      <c r="B3335" s="1" t="n">
        <v>3334</v>
      </c>
      <c r="C3335" s="1" t="n">
        <v>40</v>
      </c>
      <c r="D3335" s="4" t="n">
        <v>45219.3833912037</v>
      </c>
      <c r="E3335" s="5" t="n">
        <v>47.1</v>
      </c>
      <c r="F3335" s="0" t="str">
        <f aca="false">VLOOKUP(A3335,Водители!A:F,6,0)</f>
        <v>Ульяновск</v>
      </c>
      <c r="G3335" s="0" t="n">
        <f aca="false">VLOOKUP(C3335,Автомобили!A:F,6,0)</f>
        <v>0</v>
      </c>
      <c r="H3335" s="0" t="n">
        <f aca="false">G3335*(E3335/100)</f>
        <v>0</v>
      </c>
      <c r="I3335" s="0" t="n">
        <f aca="false">IF(F3335=$F$4,H3335,0)</f>
        <v>0</v>
      </c>
    </row>
    <row r="3336" customFormat="false" ht="13.8" hidden="true" customHeight="false" outlineLevel="0" collapsed="false">
      <c r="A3336" s="1" t="n">
        <v>23</v>
      </c>
      <c r="B3336" s="1" t="n">
        <v>3335</v>
      </c>
      <c r="C3336" s="1" t="n">
        <v>40</v>
      </c>
      <c r="D3336" s="4" t="n">
        <v>45219.4198032407</v>
      </c>
      <c r="E3336" s="5" t="n">
        <v>22.8</v>
      </c>
      <c r="F3336" s="0" t="str">
        <f aca="false">VLOOKUP(A3336,Водители!A:F,6,0)</f>
        <v>Ульяновск</v>
      </c>
      <c r="G3336" s="0" t="n">
        <f aca="false">VLOOKUP(C3336,Автомобили!A:F,6,0)</f>
        <v>0</v>
      </c>
      <c r="H3336" s="0" t="n">
        <f aca="false">G3336*(E3336/100)</f>
        <v>0</v>
      </c>
      <c r="I3336" s="0" t="n">
        <f aca="false">IF(F3336=$F$4,H3336,0)</f>
        <v>0</v>
      </c>
    </row>
    <row r="3337" customFormat="false" ht="13.8" hidden="true" customHeight="false" outlineLevel="0" collapsed="false">
      <c r="A3337" s="1" t="n">
        <v>52</v>
      </c>
      <c r="B3337" s="1" t="n">
        <v>3336</v>
      </c>
      <c r="C3337" s="1" t="n">
        <v>9</v>
      </c>
      <c r="D3337" s="4" t="n">
        <v>45219.4464814815</v>
      </c>
      <c r="E3337" s="5" t="n">
        <v>59.8</v>
      </c>
      <c r="F3337" s="0" t="str">
        <f aca="false">VLOOKUP(A3337,Водители!A:F,6,0)</f>
        <v>Белореченск</v>
      </c>
      <c r="G3337" s="0" t="n">
        <f aca="false">VLOOKUP(C3337,Автомобили!A:F,6,0)</f>
        <v>15.9</v>
      </c>
      <c r="H3337" s="0" t="n">
        <f aca="false">G3337*(E3337/100)</f>
        <v>9.5082</v>
      </c>
      <c r="I3337" s="0" t="n">
        <f aca="false">IF(F3337=$F$4,H3337,0)</f>
        <v>0</v>
      </c>
    </row>
    <row r="3338" customFormat="false" ht="13.8" hidden="true" customHeight="false" outlineLevel="0" collapsed="false">
      <c r="A3338" s="1" t="n">
        <v>27</v>
      </c>
      <c r="B3338" s="1" t="n">
        <v>3337</v>
      </c>
      <c r="C3338" s="1" t="n">
        <v>17</v>
      </c>
      <c r="D3338" s="4" t="n">
        <v>45219.4833564815</v>
      </c>
      <c r="E3338" s="5" t="n">
        <v>38.6</v>
      </c>
      <c r="F3338" s="0" t="str">
        <f aca="false">VLOOKUP(A3338,Водители!A:F,6,0)</f>
        <v>Белореченск</v>
      </c>
      <c r="G3338" s="0" t="n">
        <f aca="false">VLOOKUP(C3338,Автомобили!A:F,6,0)</f>
        <v>12</v>
      </c>
      <c r="H3338" s="0" t="n">
        <f aca="false">G3338*(E3338/100)</f>
        <v>4.632</v>
      </c>
      <c r="I3338" s="0" t="n">
        <f aca="false">IF(F3338=$F$4,H3338,0)</f>
        <v>0</v>
      </c>
    </row>
    <row r="3339" customFormat="false" ht="13.8" hidden="true" customHeight="false" outlineLevel="0" collapsed="false">
      <c r="A3339" s="1" t="n">
        <v>33</v>
      </c>
      <c r="B3339" s="1" t="n">
        <v>3338</v>
      </c>
      <c r="C3339" s="1" t="n">
        <v>39</v>
      </c>
      <c r="D3339" s="4" t="n">
        <v>45219.5940393519</v>
      </c>
      <c r="E3339" s="5" t="n">
        <v>7.7</v>
      </c>
      <c r="F3339" s="0" t="str">
        <f aca="false">VLOOKUP(A3339,Водители!A:F,6,0)</f>
        <v>Белореченск</v>
      </c>
      <c r="G3339" s="0" t="n">
        <f aca="false">VLOOKUP(C3339,Автомобили!A:F,6,0)</f>
        <v>0</v>
      </c>
      <c r="H3339" s="0" t="n">
        <f aca="false">G3339*(E3339/100)</f>
        <v>0</v>
      </c>
      <c r="I3339" s="0" t="n">
        <f aca="false">IF(F3339=$F$4,H3339,0)</f>
        <v>0</v>
      </c>
    </row>
    <row r="3340" customFormat="false" ht="13.8" hidden="true" customHeight="false" outlineLevel="0" collapsed="false">
      <c r="A3340" s="1" t="n">
        <v>35</v>
      </c>
      <c r="B3340" s="1" t="n">
        <v>3339</v>
      </c>
      <c r="C3340" s="1" t="n">
        <v>24</v>
      </c>
      <c r="D3340" s="4" t="n">
        <v>45219.6153935185</v>
      </c>
      <c r="E3340" s="5" t="n">
        <v>14.6</v>
      </c>
      <c r="F3340" s="0" t="str">
        <f aca="false">VLOOKUP(A3340,Водители!A:F,6,0)</f>
        <v>Каневская</v>
      </c>
      <c r="G3340" s="0" t="n">
        <f aca="false">VLOOKUP(C3340,Автомобили!A:F,6,0)</f>
        <v>12.4</v>
      </c>
      <c r="H3340" s="0" t="n">
        <f aca="false">G3340*(E3340/100)</f>
        <v>1.8104</v>
      </c>
      <c r="I3340" s="0" t="n">
        <f aca="false">IF(F3340=$F$4,H3340,0)</f>
        <v>0</v>
      </c>
    </row>
    <row r="3341" customFormat="false" ht="13.8" hidden="true" customHeight="false" outlineLevel="0" collapsed="false">
      <c r="A3341" s="1" t="n">
        <v>37</v>
      </c>
      <c r="B3341" s="1" t="n">
        <v>3340</v>
      </c>
      <c r="C3341" s="1" t="n">
        <v>21</v>
      </c>
      <c r="D3341" s="4" t="n">
        <v>45219.6208333333</v>
      </c>
      <c r="E3341" s="5" t="n">
        <v>49.4</v>
      </c>
      <c r="F3341" s="0" t="str">
        <f aca="false">VLOOKUP(A3341,Водители!A:F,6,0)</f>
        <v>Чехов</v>
      </c>
      <c r="G3341" s="0" t="n">
        <f aca="false">VLOOKUP(C3341,Автомобили!A:F,6,0)</f>
        <v>0</v>
      </c>
      <c r="H3341" s="0" t="n">
        <f aca="false">G3341*(E3341/100)</f>
        <v>0</v>
      </c>
      <c r="I3341" s="0" t="n">
        <f aca="false">IF(F3341=$F$4,H3341,0)</f>
        <v>0</v>
      </c>
    </row>
    <row r="3342" customFormat="false" ht="13.8" hidden="true" customHeight="false" outlineLevel="0" collapsed="false">
      <c r="A3342" s="1" t="n">
        <v>22</v>
      </c>
      <c r="B3342" s="1" t="n">
        <v>3341</v>
      </c>
      <c r="C3342" s="1" t="n">
        <v>16</v>
      </c>
      <c r="D3342" s="4" t="n">
        <v>45219.6494907407</v>
      </c>
      <c r="E3342" s="5" t="n">
        <v>26.5</v>
      </c>
      <c r="F3342" s="0" t="str">
        <f aca="false">VLOOKUP(A3342,Водители!A:F,6,0)</f>
        <v>Бодайбо</v>
      </c>
      <c r="G3342" s="0" t="n">
        <f aca="false">VLOOKUP(C3342,Автомобили!A:F,6,0)</f>
        <v>10</v>
      </c>
      <c r="H3342" s="0" t="n">
        <f aca="false">G3342*(E3342/100)</f>
        <v>2.65</v>
      </c>
      <c r="I3342" s="0" t="n">
        <f aca="false">IF(F3342=$F$4,H3342,0)</f>
        <v>0</v>
      </c>
    </row>
    <row r="3343" customFormat="false" ht="13.8" hidden="true" customHeight="false" outlineLevel="0" collapsed="false">
      <c r="A3343" s="1" t="n">
        <v>20</v>
      </c>
      <c r="B3343" s="1" t="n">
        <v>3342</v>
      </c>
      <c r="C3343" s="1" t="n">
        <v>35</v>
      </c>
      <c r="D3343" s="4" t="n">
        <v>45219.7170023148</v>
      </c>
      <c r="E3343" s="5" t="n">
        <v>21.6</v>
      </c>
      <c r="F3343" s="0" t="str">
        <f aca="false">VLOOKUP(A3343,Водители!A:F,6,0)</f>
        <v>Чехов</v>
      </c>
      <c r="G3343" s="0" t="n">
        <f aca="false">VLOOKUP(C3343,Автомобили!A:F,6,0)</f>
        <v>12.5</v>
      </c>
      <c r="H3343" s="0" t="n">
        <f aca="false">G3343*(E3343/100)</f>
        <v>2.7</v>
      </c>
      <c r="I3343" s="0" t="n">
        <f aca="false">IF(F3343=$F$4,H3343,0)</f>
        <v>0</v>
      </c>
    </row>
    <row r="3344" customFormat="false" ht="13.8" hidden="true" customHeight="false" outlineLevel="0" collapsed="false">
      <c r="A3344" s="1" t="n">
        <v>36</v>
      </c>
      <c r="B3344" s="1" t="n">
        <v>3343</v>
      </c>
      <c r="C3344" s="1" t="n">
        <v>32</v>
      </c>
      <c r="D3344" s="4" t="n">
        <v>45219.8109722222</v>
      </c>
      <c r="E3344" s="5" t="n">
        <v>36.5</v>
      </c>
      <c r="F3344" s="0" t="str">
        <f aca="false">VLOOKUP(A3344,Водители!A:F,6,0)</f>
        <v>Колпашево</v>
      </c>
      <c r="G3344" s="0" t="n">
        <f aca="false">VLOOKUP(C3344,Автомобили!A:F,6,0)</f>
        <v>0</v>
      </c>
      <c r="H3344" s="0" t="n">
        <f aca="false">G3344*(E3344/100)</f>
        <v>0</v>
      </c>
      <c r="I3344" s="0" t="n">
        <f aca="false">IF(F3344=$F$4,H3344,0)</f>
        <v>0</v>
      </c>
    </row>
    <row r="3345" customFormat="false" ht="13.8" hidden="true" customHeight="false" outlineLevel="0" collapsed="false">
      <c r="A3345" s="1" t="n">
        <v>6</v>
      </c>
      <c r="B3345" s="1" t="n">
        <v>3344</v>
      </c>
      <c r="C3345" s="1" t="n">
        <v>6</v>
      </c>
      <c r="D3345" s="4" t="n">
        <v>45219.9178587963</v>
      </c>
      <c r="E3345" s="5" t="n">
        <v>28.3</v>
      </c>
      <c r="F3345" s="0" t="str">
        <f aca="false">VLOOKUP(A3345,Водители!A:F,6,0)</f>
        <v>Колпашево</v>
      </c>
      <c r="G3345" s="0" t="n">
        <f aca="false">VLOOKUP(C3345,Автомобили!A:F,6,0)</f>
        <v>13.5</v>
      </c>
      <c r="H3345" s="0" t="n">
        <f aca="false">G3345*(E3345/100)</f>
        <v>3.8205</v>
      </c>
      <c r="I3345" s="0" t="n">
        <f aca="false">IF(F3345=$F$4,H3345,0)</f>
        <v>0</v>
      </c>
    </row>
    <row r="3346" customFormat="false" ht="13.8" hidden="true" customHeight="false" outlineLevel="0" collapsed="false">
      <c r="A3346" s="1" t="n">
        <v>42</v>
      </c>
      <c r="B3346" s="1" t="n">
        <v>3345</v>
      </c>
      <c r="C3346" s="1" t="n">
        <v>16</v>
      </c>
      <c r="D3346" s="4" t="n">
        <v>45219.9457175926</v>
      </c>
      <c r="E3346" s="5" t="n">
        <v>3.5</v>
      </c>
      <c r="F3346" s="0" t="str">
        <f aca="false">VLOOKUP(A3346,Водители!A:F,6,0)</f>
        <v>Бодайбо</v>
      </c>
      <c r="G3346" s="0" t="n">
        <f aca="false">VLOOKUP(C3346,Автомобили!A:F,6,0)</f>
        <v>10</v>
      </c>
      <c r="H3346" s="0" t="n">
        <f aca="false">G3346*(E3346/100)</f>
        <v>0.35</v>
      </c>
      <c r="I3346" s="0" t="n">
        <f aca="false">IF(F3346=$F$4,H3346,0)</f>
        <v>0</v>
      </c>
    </row>
    <row r="3347" customFormat="false" ht="13.8" hidden="true" customHeight="false" outlineLevel="0" collapsed="false">
      <c r="A3347" s="1" t="n">
        <v>60</v>
      </c>
      <c r="B3347" s="1" t="n">
        <v>3346</v>
      </c>
      <c r="C3347" s="1" t="n">
        <v>28</v>
      </c>
      <c r="D3347" s="4" t="n">
        <v>45219.994375</v>
      </c>
      <c r="E3347" s="5" t="n">
        <v>8.5</v>
      </c>
      <c r="F3347" s="0" t="str">
        <f aca="false">VLOOKUP(A3347,Водители!A:F,6,0)</f>
        <v>Малгобек</v>
      </c>
      <c r="G3347" s="0" t="n">
        <f aca="false">VLOOKUP(C3347,Автомобили!A:F,6,0)</f>
        <v>0</v>
      </c>
      <c r="H3347" s="0" t="n">
        <f aca="false">G3347*(E3347/100)</f>
        <v>0</v>
      </c>
      <c r="I3347" s="0" t="n">
        <f aca="false">IF(F3347=$F$4,H3347,0)</f>
        <v>0</v>
      </c>
    </row>
    <row r="3348" customFormat="false" ht="13.8" hidden="true" customHeight="false" outlineLevel="0" collapsed="false">
      <c r="A3348" s="1" t="n">
        <v>60</v>
      </c>
      <c r="B3348" s="1" t="n">
        <v>3347</v>
      </c>
      <c r="C3348" s="1" t="n">
        <v>22</v>
      </c>
      <c r="D3348" s="4" t="n">
        <v>45220.0212037037</v>
      </c>
      <c r="E3348" s="5" t="n">
        <v>40.2</v>
      </c>
      <c r="F3348" s="0" t="str">
        <f aca="false">VLOOKUP(A3348,Водители!A:F,6,0)</f>
        <v>Малгобек</v>
      </c>
      <c r="G3348" s="0" t="n">
        <f aca="false">VLOOKUP(C3348,Автомобили!A:F,6,0)</f>
        <v>12.6</v>
      </c>
      <c r="H3348" s="0" t="n">
        <f aca="false">G3348*(E3348/100)</f>
        <v>5.0652</v>
      </c>
      <c r="I3348" s="0" t="n">
        <f aca="false">IF(F3348=$F$4,H3348,0)</f>
        <v>0</v>
      </c>
    </row>
    <row r="3349" customFormat="false" ht="13.8" hidden="true" customHeight="false" outlineLevel="0" collapsed="false">
      <c r="A3349" s="1" t="n">
        <v>21</v>
      </c>
      <c r="B3349" s="1" t="n">
        <v>3348</v>
      </c>
      <c r="C3349" s="1" t="n">
        <v>40</v>
      </c>
      <c r="D3349" s="4" t="n">
        <v>45220.0968402778</v>
      </c>
      <c r="E3349" s="5" t="n">
        <v>14.1</v>
      </c>
      <c r="F3349" s="0" t="str">
        <f aca="false">VLOOKUP(A3349,Водители!A:F,6,0)</f>
        <v>Ульяновск</v>
      </c>
      <c r="G3349" s="0" t="n">
        <f aca="false">VLOOKUP(C3349,Автомобили!A:F,6,0)</f>
        <v>0</v>
      </c>
      <c r="H3349" s="0" t="n">
        <f aca="false">G3349*(E3349/100)</f>
        <v>0</v>
      </c>
      <c r="I3349" s="0" t="n">
        <f aca="false">IF(F3349=$F$4,H3349,0)</f>
        <v>0</v>
      </c>
    </row>
    <row r="3350" customFormat="false" ht="13.8" hidden="true" customHeight="false" outlineLevel="0" collapsed="false">
      <c r="A3350" s="1" t="n">
        <v>58</v>
      </c>
      <c r="B3350" s="1" t="n">
        <v>3349</v>
      </c>
      <c r="C3350" s="1" t="n">
        <v>9</v>
      </c>
      <c r="D3350" s="4" t="n">
        <v>45220.1172222222</v>
      </c>
      <c r="E3350" s="5" t="n">
        <v>14.5</v>
      </c>
      <c r="F3350" s="0" t="str">
        <f aca="false">VLOOKUP(A3350,Водители!A:F,6,0)</f>
        <v>Белореченск</v>
      </c>
      <c r="G3350" s="0" t="n">
        <f aca="false">VLOOKUP(C3350,Автомобили!A:F,6,0)</f>
        <v>15.9</v>
      </c>
      <c r="H3350" s="0" t="n">
        <f aca="false">G3350*(E3350/100)</f>
        <v>2.3055</v>
      </c>
      <c r="I3350" s="0" t="n">
        <f aca="false">IF(F3350=$F$4,H3350,0)</f>
        <v>0</v>
      </c>
    </row>
    <row r="3351" customFormat="false" ht="13.8" hidden="true" customHeight="false" outlineLevel="0" collapsed="false">
      <c r="A3351" s="1" t="n">
        <v>44</v>
      </c>
      <c r="B3351" s="1" t="n">
        <v>3350</v>
      </c>
      <c r="C3351" s="1" t="n">
        <v>32</v>
      </c>
      <c r="D3351" s="4" t="n">
        <v>45220.1570949074</v>
      </c>
      <c r="E3351" s="5" t="n">
        <v>8</v>
      </c>
      <c r="F3351" s="0" t="str">
        <f aca="false">VLOOKUP(A3351,Водители!A:F,6,0)</f>
        <v>Колпашево</v>
      </c>
      <c r="G3351" s="0" t="n">
        <f aca="false">VLOOKUP(C3351,Автомобили!A:F,6,0)</f>
        <v>0</v>
      </c>
      <c r="H3351" s="0" t="n">
        <f aca="false">G3351*(E3351/100)</f>
        <v>0</v>
      </c>
      <c r="I3351" s="0" t="n">
        <f aca="false">IF(F3351=$F$4,H3351,0)</f>
        <v>0</v>
      </c>
    </row>
    <row r="3352" customFormat="false" ht="13.8" hidden="true" customHeight="false" outlineLevel="0" collapsed="false">
      <c r="A3352" s="1" t="n">
        <v>57</v>
      </c>
      <c r="B3352" s="1" t="n">
        <v>3351</v>
      </c>
      <c r="C3352" s="1" t="n">
        <v>12</v>
      </c>
      <c r="D3352" s="4" t="n">
        <v>45220.2201273148</v>
      </c>
      <c r="E3352" s="5" t="n">
        <v>1.6</v>
      </c>
      <c r="F3352" s="0" t="str">
        <f aca="false">VLOOKUP(A3352,Водители!A:F,6,0)</f>
        <v>Каневская</v>
      </c>
      <c r="G3352" s="0" t="n">
        <f aca="false">VLOOKUP(C3352,Автомобили!A:F,6,0)</f>
        <v>0</v>
      </c>
      <c r="H3352" s="0" t="n">
        <f aca="false">G3352*(E3352/100)</f>
        <v>0</v>
      </c>
      <c r="I3352" s="0" t="n">
        <f aca="false">IF(F3352=$F$4,H3352,0)</f>
        <v>0</v>
      </c>
    </row>
    <row r="3353" customFormat="false" ht="13.8" hidden="true" customHeight="false" outlineLevel="0" collapsed="false">
      <c r="A3353" s="1" t="n">
        <v>47</v>
      </c>
      <c r="B3353" s="1" t="n">
        <v>3352</v>
      </c>
      <c r="C3353" s="1" t="n">
        <v>31</v>
      </c>
      <c r="D3353" s="4" t="n">
        <v>45220.2323842593</v>
      </c>
      <c r="E3353" s="5" t="n">
        <v>33.9</v>
      </c>
      <c r="F3353" s="0" t="str">
        <f aca="false">VLOOKUP(A3353,Водители!A:F,6,0)</f>
        <v>Ставрополь</v>
      </c>
      <c r="G3353" s="0" t="n">
        <f aca="false">VLOOKUP(C3353,Автомобили!A:F,6,0)</f>
        <v>0</v>
      </c>
      <c r="H3353" s="0" t="n">
        <f aca="false">G3353*(E3353/100)</f>
        <v>0</v>
      </c>
      <c r="I3353" s="0" t="n">
        <f aca="false">IF(F3353=$F$4,H3353,0)</f>
        <v>0</v>
      </c>
    </row>
    <row r="3354" customFormat="false" ht="13.8" hidden="true" customHeight="false" outlineLevel="0" collapsed="false">
      <c r="A3354" s="1" t="n">
        <v>29</v>
      </c>
      <c r="B3354" s="1" t="n">
        <v>3353</v>
      </c>
      <c r="C3354" s="1" t="n">
        <v>32</v>
      </c>
      <c r="D3354" s="4" t="n">
        <v>45220.2680092593</v>
      </c>
      <c r="E3354" s="5" t="n">
        <v>32.2</v>
      </c>
      <c r="F3354" s="0" t="str">
        <f aca="false">VLOOKUP(A3354,Водители!A:F,6,0)</f>
        <v>Колпашево</v>
      </c>
      <c r="G3354" s="0" t="n">
        <f aca="false">VLOOKUP(C3354,Автомобили!A:F,6,0)</f>
        <v>0</v>
      </c>
      <c r="H3354" s="0" t="n">
        <f aca="false">G3354*(E3354/100)</f>
        <v>0</v>
      </c>
      <c r="I3354" s="0" t="n">
        <f aca="false">IF(F3354=$F$4,H3354,0)</f>
        <v>0</v>
      </c>
    </row>
    <row r="3355" customFormat="false" ht="13.8" hidden="true" customHeight="false" outlineLevel="0" collapsed="false">
      <c r="A3355" s="1" t="n">
        <v>60</v>
      </c>
      <c r="B3355" s="1" t="n">
        <v>3354</v>
      </c>
      <c r="C3355" s="1" t="n">
        <v>28</v>
      </c>
      <c r="D3355" s="4" t="n">
        <v>45220.558599537</v>
      </c>
      <c r="E3355" s="5" t="n">
        <v>43.7</v>
      </c>
      <c r="F3355" s="0" t="str">
        <f aca="false">VLOOKUP(A3355,Водители!A:F,6,0)</f>
        <v>Малгобек</v>
      </c>
      <c r="G3355" s="0" t="n">
        <f aca="false">VLOOKUP(C3355,Автомобили!A:F,6,0)</f>
        <v>0</v>
      </c>
      <c r="H3355" s="0" t="n">
        <f aca="false">G3355*(E3355/100)</f>
        <v>0</v>
      </c>
      <c r="I3355" s="0" t="n">
        <f aca="false">IF(F3355=$F$4,H3355,0)</f>
        <v>0</v>
      </c>
    </row>
    <row r="3356" customFormat="false" ht="13.8" hidden="true" customHeight="false" outlineLevel="0" collapsed="false">
      <c r="A3356" s="1" t="n">
        <v>9</v>
      </c>
      <c r="B3356" s="1" t="n">
        <v>3355</v>
      </c>
      <c r="C3356" s="1" t="n">
        <v>20</v>
      </c>
      <c r="D3356" s="4" t="n">
        <v>45220.6011342593</v>
      </c>
      <c r="E3356" s="5" t="n">
        <v>45.5</v>
      </c>
      <c r="F3356" s="0" t="str">
        <f aca="false">VLOOKUP(A3356,Водители!A:F,6,0)</f>
        <v>Ставрополь</v>
      </c>
      <c r="G3356" s="0" t="n">
        <f aca="false">VLOOKUP(C3356,Автомобили!A:F,6,0)</f>
        <v>13.4</v>
      </c>
      <c r="H3356" s="0" t="n">
        <f aca="false">G3356*(E3356/100)</f>
        <v>6.097</v>
      </c>
      <c r="I3356" s="0" t="n">
        <f aca="false">IF(F3356=$F$4,H3356,0)</f>
        <v>0</v>
      </c>
    </row>
    <row r="3357" customFormat="false" ht="13.8" hidden="true" customHeight="false" outlineLevel="0" collapsed="false">
      <c r="A3357" s="1" t="n">
        <v>47</v>
      </c>
      <c r="B3357" s="1" t="n">
        <v>3356</v>
      </c>
      <c r="C3357" s="1" t="n">
        <v>27</v>
      </c>
      <c r="D3357" s="4" t="n">
        <v>45220.6518171296</v>
      </c>
      <c r="E3357" s="5" t="n">
        <v>22.5</v>
      </c>
      <c r="F3357" s="0" t="str">
        <f aca="false">VLOOKUP(A3357,Водители!A:F,6,0)</f>
        <v>Ставрополь</v>
      </c>
      <c r="G3357" s="0" t="n">
        <f aca="false">VLOOKUP(C3357,Автомобили!A:F,6,0)</f>
        <v>0</v>
      </c>
      <c r="H3357" s="0" t="n">
        <f aca="false">G3357*(E3357/100)</f>
        <v>0</v>
      </c>
      <c r="I3357" s="0" t="n">
        <f aca="false">IF(F3357=$F$4,H3357,0)</f>
        <v>0</v>
      </c>
    </row>
    <row r="3358" customFormat="false" ht="13.8" hidden="true" customHeight="false" outlineLevel="0" collapsed="false">
      <c r="A3358" s="1" t="n">
        <v>1</v>
      </c>
      <c r="B3358" s="1" t="n">
        <v>3357</v>
      </c>
      <c r="C3358" s="1" t="n">
        <v>36</v>
      </c>
      <c r="D3358" s="4" t="n">
        <v>45220.7606134259</v>
      </c>
      <c r="E3358" s="5" t="n">
        <v>30.2</v>
      </c>
      <c r="F3358" s="0" t="str">
        <f aca="false">VLOOKUP(A3358,Водители!A:F,6,0)</f>
        <v>Каневская</v>
      </c>
      <c r="G3358" s="0" t="n">
        <f aca="false">VLOOKUP(C3358,Автомобили!A:F,6,0)</f>
        <v>0</v>
      </c>
      <c r="H3358" s="0" t="n">
        <f aca="false">G3358*(E3358/100)</f>
        <v>0</v>
      </c>
      <c r="I3358" s="0" t="n">
        <f aca="false">IF(F3358=$F$4,H3358,0)</f>
        <v>0</v>
      </c>
    </row>
    <row r="3359" customFormat="false" ht="13.8" hidden="true" customHeight="false" outlineLevel="0" collapsed="false">
      <c r="A3359" s="1" t="n">
        <v>15</v>
      </c>
      <c r="B3359" s="1" t="n">
        <v>3358</v>
      </c>
      <c r="C3359" s="1" t="n">
        <v>19</v>
      </c>
      <c r="D3359" s="4" t="n">
        <v>45220.7704861111</v>
      </c>
      <c r="E3359" s="5" t="n">
        <v>16.9</v>
      </c>
      <c r="F3359" s="0" t="str">
        <f aca="false">VLOOKUP(A3359,Водители!A:F,6,0)</f>
        <v>Чехов</v>
      </c>
      <c r="G3359" s="0" t="n">
        <f aca="false">VLOOKUP(C3359,Автомобили!A:F,6,0)</f>
        <v>14.6</v>
      </c>
      <c r="H3359" s="0" t="n">
        <f aca="false">G3359*(E3359/100)</f>
        <v>2.4674</v>
      </c>
      <c r="I3359" s="0" t="n">
        <f aca="false">IF(F3359=$F$4,H3359,0)</f>
        <v>0</v>
      </c>
    </row>
    <row r="3360" customFormat="false" ht="13.8" hidden="true" customHeight="false" outlineLevel="0" collapsed="false">
      <c r="A3360" s="1" t="n">
        <v>50</v>
      </c>
      <c r="B3360" s="1" t="n">
        <v>3359</v>
      </c>
      <c r="C3360" s="1" t="n">
        <v>2</v>
      </c>
      <c r="D3360" s="4" t="n">
        <v>45220.8934722222</v>
      </c>
      <c r="E3360" s="5" t="n">
        <v>43.7</v>
      </c>
      <c r="F3360" s="0" t="str">
        <f aca="false">VLOOKUP(A3360,Водители!A:F,6,0)</f>
        <v>Белореченск</v>
      </c>
      <c r="G3360" s="0" t="n">
        <f aca="false">VLOOKUP(C3360,Автомобили!A:F,6,0)</f>
        <v>14</v>
      </c>
      <c r="H3360" s="0" t="n">
        <f aca="false">G3360*(E3360/100)</f>
        <v>6.118</v>
      </c>
      <c r="I3360" s="0" t="n">
        <f aca="false">IF(F3360=$F$4,H3360,0)</f>
        <v>0</v>
      </c>
    </row>
    <row r="3361" customFormat="false" ht="13.8" hidden="true" customHeight="false" outlineLevel="0" collapsed="false">
      <c r="A3361" s="1" t="n">
        <v>27</v>
      </c>
      <c r="B3361" s="1" t="n">
        <v>3360</v>
      </c>
      <c r="C3361" s="1" t="n">
        <v>2</v>
      </c>
      <c r="D3361" s="4" t="n">
        <v>45220.9032291667</v>
      </c>
      <c r="E3361" s="5" t="n">
        <v>24.7</v>
      </c>
      <c r="F3361" s="0" t="str">
        <f aca="false">VLOOKUP(A3361,Водители!A:F,6,0)</f>
        <v>Белореченск</v>
      </c>
      <c r="G3361" s="0" t="n">
        <f aca="false">VLOOKUP(C3361,Автомобили!A:F,6,0)</f>
        <v>14</v>
      </c>
      <c r="H3361" s="0" t="n">
        <f aca="false">G3361*(E3361/100)</f>
        <v>3.458</v>
      </c>
      <c r="I3361" s="0" t="n">
        <f aca="false">IF(F3361=$F$4,H3361,0)</f>
        <v>0</v>
      </c>
    </row>
    <row r="3362" customFormat="false" ht="13.8" hidden="true" customHeight="false" outlineLevel="0" collapsed="false">
      <c r="A3362" s="1" t="n">
        <v>49</v>
      </c>
      <c r="B3362" s="1" t="n">
        <v>3361</v>
      </c>
      <c r="C3362" s="1" t="n">
        <v>31</v>
      </c>
      <c r="D3362" s="4" t="n">
        <v>45220.9271064815</v>
      </c>
      <c r="E3362" s="5" t="n">
        <v>34.6</v>
      </c>
      <c r="F3362" s="0" t="str">
        <f aca="false">VLOOKUP(A3362,Водители!A:F,6,0)</f>
        <v>Ставрополь</v>
      </c>
      <c r="G3362" s="0" t="n">
        <f aca="false">VLOOKUP(C3362,Автомобили!A:F,6,0)</f>
        <v>0</v>
      </c>
      <c r="H3362" s="0" t="n">
        <f aca="false">G3362*(E3362/100)</f>
        <v>0</v>
      </c>
      <c r="I3362" s="0" t="n">
        <f aca="false">IF(F3362=$F$4,H3362,0)</f>
        <v>0</v>
      </c>
    </row>
    <row r="3363" customFormat="false" ht="13.8" hidden="true" customHeight="false" outlineLevel="0" collapsed="false">
      <c r="A3363" s="1" t="n">
        <v>31</v>
      </c>
      <c r="B3363" s="1" t="n">
        <v>3362</v>
      </c>
      <c r="C3363" s="1" t="n">
        <v>26</v>
      </c>
      <c r="D3363" s="4" t="n">
        <v>45220.9326736111</v>
      </c>
      <c r="E3363" s="5" t="n">
        <v>44</v>
      </c>
      <c r="F3363" s="0" t="str">
        <f aca="false">VLOOKUP(A3363,Водители!A:F,6,0)</f>
        <v>Малгобек</v>
      </c>
      <c r="G3363" s="0" t="n">
        <f aca="false">VLOOKUP(C3363,Автомобили!A:F,6,0)</f>
        <v>12.1</v>
      </c>
      <c r="H3363" s="0" t="n">
        <f aca="false">G3363*(E3363/100)</f>
        <v>5.324</v>
      </c>
      <c r="I3363" s="0" t="n">
        <f aca="false">IF(F3363=$F$4,H3363,0)</f>
        <v>0</v>
      </c>
    </row>
    <row r="3364" customFormat="false" ht="13.8" hidden="true" customHeight="false" outlineLevel="0" collapsed="false">
      <c r="A3364" s="1" t="n">
        <v>60</v>
      </c>
      <c r="B3364" s="1" t="n">
        <v>3363</v>
      </c>
      <c r="C3364" s="1" t="n">
        <v>26</v>
      </c>
      <c r="D3364" s="4" t="n">
        <v>45220.9400810185</v>
      </c>
      <c r="E3364" s="5" t="n">
        <v>55</v>
      </c>
      <c r="F3364" s="0" t="str">
        <f aca="false">VLOOKUP(A3364,Водители!A:F,6,0)</f>
        <v>Малгобек</v>
      </c>
      <c r="G3364" s="0" t="n">
        <f aca="false">VLOOKUP(C3364,Автомобили!A:F,6,0)</f>
        <v>12.1</v>
      </c>
      <c r="H3364" s="0" t="n">
        <f aca="false">G3364*(E3364/100)</f>
        <v>6.655</v>
      </c>
      <c r="I3364" s="0" t="n">
        <f aca="false">IF(F3364=$F$4,H3364,0)</f>
        <v>0</v>
      </c>
    </row>
    <row r="3365" customFormat="false" ht="13.8" hidden="true" customHeight="false" outlineLevel="0" collapsed="false">
      <c r="A3365" s="1" t="n">
        <v>25</v>
      </c>
      <c r="B3365" s="1" t="n">
        <v>3364</v>
      </c>
      <c r="C3365" s="1" t="n">
        <v>22</v>
      </c>
      <c r="D3365" s="4" t="n">
        <v>45221.1214467593</v>
      </c>
      <c r="E3365" s="5" t="n">
        <v>44.4</v>
      </c>
      <c r="F3365" s="0" t="str">
        <f aca="false">VLOOKUP(A3365,Водители!A:F,6,0)</f>
        <v>Малгобек</v>
      </c>
      <c r="G3365" s="0" t="n">
        <f aca="false">VLOOKUP(C3365,Автомобили!A:F,6,0)</f>
        <v>12.6</v>
      </c>
      <c r="H3365" s="0" t="n">
        <f aca="false">G3365*(E3365/100)</f>
        <v>5.5944</v>
      </c>
      <c r="I3365" s="0" t="n">
        <f aca="false">IF(F3365=$F$4,H3365,0)</f>
        <v>0</v>
      </c>
    </row>
    <row r="3366" customFormat="false" ht="13.8" hidden="true" customHeight="false" outlineLevel="0" collapsed="false">
      <c r="A3366" s="1" t="n">
        <v>32</v>
      </c>
      <c r="B3366" s="1" t="n">
        <v>3365</v>
      </c>
      <c r="C3366" s="1" t="n">
        <v>21</v>
      </c>
      <c r="D3366" s="4" t="n">
        <v>45221.1735532407</v>
      </c>
      <c r="E3366" s="5" t="n">
        <v>25.1</v>
      </c>
      <c r="F3366" s="0" t="str">
        <f aca="false">VLOOKUP(A3366,Водители!A:F,6,0)</f>
        <v>Чехов</v>
      </c>
      <c r="G3366" s="0" t="n">
        <f aca="false">VLOOKUP(C3366,Автомобили!A:F,6,0)</f>
        <v>0</v>
      </c>
      <c r="H3366" s="0" t="n">
        <f aca="false">G3366*(E3366/100)</f>
        <v>0</v>
      </c>
      <c r="I3366" s="0" t="n">
        <f aca="false">IF(F3366=$F$4,H3366,0)</f>
        <v>0</v>
      </c>
    </row>
    <row r="3367" customFormat="false" ht="13.8" hidden="true" customHeight="false" outlineLevel="0" collapsed="false">
      <c r="A3367" s="1" t="n">
        <v>52</v>
      </c>
      <c r="B3367" s="1" t="n">
        <v>3366</v>
      </c>
      <c r="C3367" s="1" t="n">
        <v>2</v>
      </c>
      <c r="D3367" s="4" t="n">
        <v>45221.4310069445</v>
      </c>
      <c r="E3367" s="5" t="n">
        <v>8.5</v>
      </c>
      <c r="F3367" s="0" t="str">
        <f aca="false">VLOOKUP(A3367,Водители!A:F,6,0)</f>
        <v>Белореченск</v>
      </c>
      <c r="G3367" s="0" t="n">
        <f aca="false">VLOOKUP(C3367,Автомобили!A:F,6,0)</f>
        <v>14</v>
      </c>
      <c r="H3367" s="0" t="n">
        <f aca="false">G3367*(E3367/100)</f>
        <v>1.19</v>
      </c>
      <c r="I3367" s="0" t="n">
        <f aca="false">IF(F3367=$F$4,H3367,0)</f>
        <v>0</v>
      </c>
    </row>
    <row r="3368" customFormat="false" ht="13.8" hidden="true" customHeight="false" outlineLevel="0" collapsed="false">
      <c r="A3368" s="1" t="n">
        <v>41</v>
      </c>
      <c r="B3368" s="1" t="n">
        <v>3367</v>
      </c>
      <c r="C3368" s="1" t="n">
        <v>15</v>
      </c>
      <c r="D3368" s="4" t="n">
        <v>45221.4658217593</v>
      </c>
      <c r="E3368" s="5" t="n">
        <v>23.7</v>
      </c>
      <c r="F3368" s="0" t="str">
        <f aca="false">VLOOKUP(A3368,Водители!A:F,6,0)</f>
        <v>Ульяновск</v>
      </c>
      <c r="G3368" s="0" t="n">
        <f aca="false">VLOOKUP(C3368,Автомобили!A:F,6,0)</f>
        <v>0</v>
      </c>
      <c r="H3368" s="0" t="n">
        <f aca="false">G3368*(E3368/100)</f>
        <v>0</v>
      </c>
      <c r="I3368" s="0" t="n">
        <f aca="false">IF(F3368=$F$4,H3368,0)</f>
        <v>0</v>
      </c>
    </row>
    <row r="3369" customFormat="false" ht="13.8" hidden="true" customHeight="false" outlineLevel="0" collapsed="false">
      <c r="A3369" s="1" t="n">
        <v>28</v>
      </c>
      <c r="B3369" s="1" t="n">
        <v>3368</v>
      </c>
      <c r="C3369" s="1" t="n">
        <v>41</v>
      </c>
      <c r="D3369" s="4" t="n">
        <v>45221.4939814815</v>
      </c>
      <c r="E3369" s="5" t="n">
        <v>21.2</v>
      </c>
      <c r="F3369" s="0" t="str">
        <f aca="false">VLOOKUP(A3369,Водители!A:F,6,0)</f>
        <v>Чехов</v>
      </c>
      <c r="G3369" s="0" t="n">
        <f aca="false">VLOOKUP(C3369,Автомобили!A:F,6,0)</f>
        <v>11.4</v>
      </c>
      <c r="H3369" s="0" t="n">
        <f aca="false">G3369*(E3369/100)</f>
        <v>2.4168</v>
      </c>
      <c r="I3369" s="0" t="n">
        <f aca="false">IF(F3369=$F$4,H3369,0)</f>
        <v>0</v>
      </c>
    </row>
    <row r="3370" customFormat="false" ht="13.8" hidden="true" customHeight="false" outlineLevel="0" collapsed="false">
      <c r="A3370" s="1" t="n">
        <v>38</v>
      </c>
      <c r="B3370" s="1" t="n">
        <v>3369</v>
      </c>
      <c r="C3370" s="1" t="n">
        <v>21</v>
      </c>
      <c r="D3370" s="4" t="n">
        <v>45221.5888773148</v>
      </c>
      <c r="E3370" s="5" t="n">
        <v>32.3</v>
      </c>
      <c r="F3370" s="0" t="str">
        <f aca="false">VLOOKUP(A3370,Водители!A:F,6,0)</f>
        <v>Чехов</v>
      </c>
      <c r="G3370" s="0" t="n">
        <f aca="false">VLOOKUP(C3370,Автомобили!A:F,6,0)</f>
        <v>0</v>
      </c>
      <c r="H3370" s="0" t="n">
        <f aca="false">G3370*(E3370/100)</f>
        <v>0</v>
      </c>
      <c r="I3370" s="0" t="n">
        <f aca="false">IF(F3370=$F$4,H3370,0)</f>
        <v>0</v>
      </c>
    </row>
    <row r="3371" customFormat="false" ht="13.8" hidden="true" customHeight="false" outlineLevel="0" collapsed="false">
      <c r="A3371" s="1" t="n">
        <v>28</v>
      </c>
      <c r="B3371" s="1" t="n">
        <v>3370</v>
      </c>
      <c r="C3371" s="1" t="n">
        <v>14</v>
      </c>
      <c r="D3371" s="4" t="n">
        <v>45221.5976388889</v>
      </c>
      <c r="E3371" s="5" t="n">
        <v>33</v>
      </c>
      <c r="F3371" s="0" t="str">
        <f aca="false">VLOOKUP(A3371,Водители!A:F,6,0)</f>
        <v>Чехов</v>
      </c>
      <c r="G3371" s="0" t="n">
        <f aca="false">VLOOKUP(C3371,Автомобили!A:F,6,0)</f>
        <v>0</v>
      </c>
      <c r="H3371" s="0" t="n">
        <f aca="false">G3371*(E3371/100)</f>
        <v>0</v>
      </c>
      <c r="I3371" s="0" t="n">
        <f aca="false">IF(F3371=$F$4,H3371,0)</f>
        <v>0</v>
      </c>
    </row>
    <row r="3372" customFormat="false" ht="13.8" hidden="true" customHeight="false" outlineLevel="0" collapsed="false">
      <c r="A3372" s="1" t="n">
        <v>38</v>
      </c>
      <c r="B3372" s="1" t="n">
        <v>3371</v>
      </c>
      <c r="C3372" s="1" t="n">
        <v>41</v>
      </c>
      <c r="D3372" s="4" t="n">
        <v>45221.6267708333</v>
      </c>
      <c r="E3372" s="5" t="n">
        <v>43</v>
      </c>
      <c r="F3372" s="0" t="str">
        <f aca="false">VLOOKUP(A3372,Водители!A:F,6,0)</f>
        <v>Чехов</v>
      </c>
      <c r="G3372" s="0" t="n">
        <f aca="false">VLOOKUP(C3372,Автомобили!A:F,6,0)</f>
        <v>11.4</v>
      </c>
      <c r="H3372" s="0" t="n">
        <f aca="false">G3372*(E3372/100)</f>
        <v>4.902</v>
      </c>
      <c r="I3372" s="0" t="n">
        <f aca="false">IF(F3372=$F$4,H3372,0)</f>
        <v>0</v>
      </c>
    </row>
    <row r="3373" customFormat="false" ht="13.8" hidden="true" customHeight="false" outlineLevel="0" collapsed="false">
      <c r="A3373" s="1" t="n">
        <v>35</v>
      </c>
      <c r="B3373" s="1" t="n">
        <v>3372</v>
      </c>
      <c r="C3373" s="1" t="n">
        <v>34</v>
      </c>
      <c r="D3373" s="4" t="n">
        <v>45221.6424421296</v>
      </c>
      <c r="E3373" s="5" t="n">
        <v>4</v>
      </c>
      <c r="F3373" s="0" t="str">
        <f aca="false">VLOOKUP(A3373,Водители!A:F,6,0)</f>
        <v>Каневская</v>
      </c>
      <c r="G3373" s="0" t="n">
        <f aca="false">VLOOKUP(C3373,Автомобили!A:F,6,0)</f>
        <v>10.9</v>
      </c>
      <c r="H3373" s="0" t="n">
        <f aca="false">G3373*(E3373/100)</f>
        <v>0.436</v>
      </c>
      <c r="I3373" s="0" t="n">
        <f aca="false">IF(F3373=$F$4,H3373,0)</f>
        <v>0</v>
      </c>
    </row>
    <row r="3374" customFormat="false" ht="13.8" hidden="true" customHeight="false" outlineLevel="0" collapsed="false">
      <c r="A3374" s="1" t="n">
        <v>59</v>
      </c>
      <c r="B3374" s="1" t="n">
        <v>3373</v>
      </c>
      <c r="C3374" s="1" t="n">
        <v>2</v>
      </c>
      <c r="D3374" s="4" t="n">
        <v>45221.6663310185</v>
      </c>
      <c r="E3374" s="5" t="n">
        <v>38.6</v>
      </c>
      <c r="F3374" s="0" t="str">
        <f aca="false">VLOOKUP(A3374,Водители!A:F,6,0)</f>
        <v>Белореченск</v>
      </c>
      <c r="G3374" s="0" t="n">
        <f aca="false">VLOOKUP(C3374,Автомобили!A:F,6,0)</f>
        <v>14</v>
      </c>
      <c r="H3374" s="0" t="n">
        <f aca="false">G3374*(E3374/100)</f>
        <v>5.404</v>
      </c>
      <c r="I3374" s="0" t="n">
        <f aca="false">IF(F3374=$F$4,H3374,0)</f>
        <v>0</v>
      </c>
    </row>
    <row r="3375" customFormat="false" ht="13.8" hidden="true" customHeight="false" outlineLevel="0" collapsed="false">
      <c r="A3375" s="1" t="n">
        <v>11</v>
      </c>
      <c r="B3375" s="1" t="n">
        <v>3374</v>
      </c>
      <c r="C3375" s="1" t="n">
        <v>37</v>
      </c>
      <c r="D3375" s="4" t="n">
        <v>45221.6829861111</v>
      </c>
      <c r="E3375" s="5" t="n">
        <v>5.4</v>
      </c>
      <c r="F3375" s="0" t="str">
        <f aca="false">VLOOKUP(A3375,Водители!A:F,6,0)</f>
        <v>Ульяновск</v>
      </c>
      <c r="G3375" s="0" t="n">
        <f aca="false">VLOOKUP(C3375,Автомобили!A:F,6,0)</f>
        <v>15.8</v>
      </c>
      <c r="H3375" s="0" t="n">
        <f aca="false">G3375*(E3375/100)</f>
        <v>0.8532</v>
      </c>
      <c r="I3375" s="0" t="n">
        <f aca="false">IF(F3375=$F$4,H3375,0)</f>
        <v>0.8532</v>
      </c>
    </row>
    <row r="3376" customFormat="false" ht="13.8" hidden="true" customHeight="false" outlineLevel="0" collapsed="false">
      <c r="A3376" s="1" t="n">
        <v>30</v>
      </c>
      <c r="B3376" s="1" t="n">
        <v>3375</v>
      </c>
      <c r="C3376" s="1" t="n">
        <v>5</v>
      </c>
      <c r="D3376" s="4" t="n">
        <v>45221.6905439815</v>
      </c>
      <c r="E3376" s="5" t="n">
        <v>12</v>
      </c>
      <c r="F3376" s="0" t="str">
        <f aca="false">VLOOKUP(A3376,Водители!A:F,6,0)</f>
        <v>Каневская</v>
      </c>
      <c r="G3376" s="0" t="n">
        <f aca="false">VLOOKUP(C3376,Автомобили!A:F,6,0)</f>
        <v>12.9</v>
      </c>
      <c r="H3376" s="0" t="n">
        <f aca="false">G3376*(E3376/100)</f>
        <v>1.548</v>
      </c>
      <c r="I3376" s="0" t="n">
        <f aca="false">IF(F3376=$F$4,H3376,0)</f>
        <v>0</v>
      </c>
    </row>
    <row r="3377" customFormat="false" ht="13.8" hidden="true" customHeight="false" outlineLevel="0" collapsed="false">
      <c r="A3377" s="1" t="n">
        <v>11</v>
      </c>
      <c r="B3377" s="1" t="n">
        <v>3376</v>
      </c>
      <c r="C3377" s="1" t="n">
        <v>33</v>
      </c>
      <c r="D3377" s="4" t="n">
        <v>45221.7622453704</v>
      </c>
      <c r="E3377" s="5" t="n">
        <v>53.8</v>
      </c>
      <c r="F3377" s="0" t="str">
        <f aca="false">VLOOKUP(A3377,Водители!A:F,6,0)</f>
        <v>Ульяновск</v>
      </c>
      <c r="G3377" s="0" t="n">
        <f aca="false">VLOOKUP(C3377,Автомобили!A:F,6,0)</f>
        <v>13.1</v>
      </c>
      <c r="H3377" s="0" t="n">
        <f aca="false">G3377*(E3377/100)</f>
        <v>7.0478</v>
      </c>
      <c r="I3377" s="0" t="n">
        <f aca="false">IF(F3377=$F$4,H3377,0)</f>
        <v>7.0478</v>
      </c>
    </row>
    <row r="3378" customFormat="false" ht="13.8" hidden="true" customHeight="false" outlineLevel="0" collapsed="false">
      <c r="A3378" s="1" t="n">
        <v>28</v>
      </c>
      <c r="B3378" s="1" t="n">
        <v>3377</v>
      </c>
      <c r="C3378" s="1" t="n">
        <v>41</v>
      </c>
      <c r="D3378" s="4" t="n">
        <v>45221.7628935185</v>
      </c>
      <c r="E3378" s="5" t="n">
        <v>10.6</v>
      </c>
      <c r="F3378" s="0" t="str">
        <f aca="false">VLOOKUP(A3378,Водители!A:F,6,0)</f>
        <v>Чехов</v>
      </c>
      <c r="G3378" s="0" t="n">
        <f aca="false">VLOOKUP(C3378,Автомобили!A:F,6,0)</f>
        <v>11.4</v>
      </c>
      <c r="H3378" s="0" t="n">
        <f aca="false">G3378*(E3378/100)</f>
        <v>1.2084</v>
      </c>
      <c r="I3378" s="0" t="n">
        <f aca="false">IF(F3378=$F$4,H3378,0)</f>
        <v>0</v>
      </c>
    </row>
    <row r="3379" customFormat="false" ht="13.8" hidden="true" customHeight="false" outlineLevel="0" collapsed="false">
      <c r="A3379" s="1" t="n">
        <v>52</v>
      </c>
      <c r="B3379" s="1" t="n">
        <v>3378</v>
      </c>
      <c r="C3379" s="1" t="n">
        <v>39</v>
      </c>
      <c r="D3379" s="4" t="n">
        <v>45221.9084490741</v>
      </c>
      <c r="E3379" s="5" t="n">
        <v>46.7</v>
      </c>
      <c r="F3379" s="0" t="str">
        <f aca="false">VLOOKUP(A3379,Водители!A:F,6,0)</f>
        <v>Белореченск</v>
      </c>
      <c r="G3379" s="0" t="n">
        <f aca="false">VLOOKUP(C3379,Автомобили!A:F,6,0)</f>
        <v>0</v>
      </c>
      <c r="H3379" s="0" t="n">
        <f aca="false">G3379*(E3379/100)</f>
        <v>0</v>
      </c>
      <c r="I3379" s="0" t="n">
        <f aca="false">IF(F3379=$F$4,H3379,0)</f>
        <v>0</v>
      </c>
    </row>
    <row r="3380" customFormat="false" ht="13.8" hidden="true" customHeight="false" outlineLevel="0" collapsed="false">
      <c r="A3380" s="1" t="n">
        <v>48</v>
      </c>
      <c r="B3380" s="1" t="n">
        <v>3379</v>
      </c>
      <c r="C3380" s="1" t="n">
        <v>14</v>
      </c>
      <c r="D3380" s="4" t="n">
        <v>45221.9097569444</v>
      </c>
      <c r="E3380" s="5" t="n">
        <v>31</v>
      </c>
      <c r="F3380" s="0" t="str">
        <f aca="false">VLOOKUP(A3380,Водители!A:F,6,0)</f>
        <v>Чехов</v>
      </c>
      <c r="G3380" s="0" t="n">
        <f aca="false">VLOOKUP(C3380,Автомобили!A:F,6,0)</f>
        <v>0</v>
      </c>
      <c r="H3380" s="0" t="n">
        <f aca="false">G3380*(E3380/100)</f>
        <v>0</v>
      </c>
      <c r="I3380" s="0" t="n">
        <f aca="false">IF(F3380=$F$4,H3380,0)</f>
        <v>0</v>
      </c>
    </row>
    <row r="3381" customFormat="false" ht="13.8" hidden="true" customHeight="false" outlineLevel="0" collapsed="false">
      <c r="A3381" s="1" t="n">
        <v>2</v>
      </c>
      <c r="B3381" s="1" t="n">
        <v>3380</v>
      </c>
      <c r="C3381" s="1" t="n">
        <v>24</v>
      </c>
      <c r="D3381" s="4" t="n">
        <v>45221.9432638889</v>
      </c>
      <c r="E3381" s="5" t="n">
        <v>28.3</v>
      </c>
      <c r="F3381" s="0" t="str">
        <f aca="false">VLOOKUP(A3381,Водители!A:F,6,0)</f>
        <v>Каневская</v>
      </c>
      <c r="G3381" s="0" t="n">
        <f aca="false">VLOOKUP(C3381,Автомобили!A:F,6,0)</f>
        <v>12.4</v>
      </c>
      <c r="H3381" s="0" t="n">
        <f aca="false">G3381*(E3381/100)</f>
        <v>3.5092</v>
      </c>
      <c r="I3381" s="0" t="n">
        <f aca="false">IF(F3381=$F$4,H3381,0)</f>
        <v>0</v>
      </c>
    </row>
    <row r="3382" customFormat="false" ht="13.8" hidden="true" customHeight="false" outlineLevel="0" collapsed="false">
      <c r="A3382" s="1" t="n">
        <v>46</v>
      </c>
      <c r="B3382" s="1" t="n">
        <v>3381</v>
      </c>
      <c r="C3382" s="1" t="n">
        <v>35</v>
      </c>
      <c r="D3382" s="4" t="n">
        <v>45221.961875</v>
      </c>
      <c r="E3382" s="5" t="n">
        <v>24.4</v>
      </c>
      <c r="F3382" s="0" t="str">
        <f aca="false">VLOOKUP(A3382,Водители!A:F,6,0)</f>
        <v>Чехов</v>
      </c>
      <c r="G3382" s="0" t="n">
        <f aca="false">VLOOKUP(C3382,Автомобили!A:F,6,0)</f>
        <v>12.5</v>
      </c>
      <c r="H3382" s="0" t="n">
        <f aca="false">G3382*(E3382/100)</f>
        <v>3.05</v>
      </c>
      <c r="I3382" s="0" t="n">
        <f aca="false">IF(F3382=$F$4,H3382,0)</f>
        <v>0</v>
      </c>
    </row>
    <row r="3383" customFormat="false" ht="13.8" hidden="true" customHeight="false" outlineLevel="0" collapsed="false">
      <c r="A3383" s="1" t="n">
        <v>11</v>
      </c>
      <c r="B3383" s="1" t="n">
        <v>3382</v>
      </c>
      <c r="C3383" s="1" t="n">
        <v>8</v>
      </c>
      <c r="D3383" s="4" t="n">
        <v>45222.0645717593</v>
      </c>
      <c r="E3383" s="5" t="n">
        <v>57.8</v>
      </c>
      <c r="F3383" s="0" t="str">
        <f aca="false">VLOOKUP(A3383,Водители!A:F,6,0)</f>
        <v>Ульяновск</v>
      </c>
      <c r="G3383" s="0" t="n">
        <f aca="false">VLOOKUP(C3383,Автомобили!A:F,6,0)</f>
        <v>15.6</v>
      </c>
      <c r="H3383" s="0" t="n">
        <f aca="false">G3383*(E3383/100)</f>
        <v>9.0168</v>
      </c>
      <c r="I3383" s="0" t="n">
        <f aca="false">IF(F3383=$F$4,H3383,0)</f>
        <v>9.0168</v>
      </c>
    </row>
    <row r="3384" customFormat="false" ht="13.8" hidden="true" customHeight="false" outlineLevel="0" collapsed="false">
      <c r="A3384" s="1" t="n">
        <v>38</v>
      </c>
      <c r="B3384" s="1" t="n">
        <v>3383</v>
      </c>
      <c r="C3384" s="1" t="n">
        <v>19</v>
      </c>
      <c r="D3384" s="4" t="n">
        <v>45222.0990509259</v>
      </c>
      <c r="E3384" s="5" t="n">
        <v>21.3</v>
      </c>
      <c r="F3384" s="0" t="str">
        <f aca="false">VLOOKUP(A3384,Водители!A:F,6,0)</f>
        <v>Чехов</v>
      </c>
      <c r="G3384" s="0" t="n">
        <f aca="false">VLOOKUP(C3384,Автомобили!A:F,6,0)</f>
        <v>14.6</v>
      </c>
      <c r="H3384" s="0" t="n">
        <f aca="false">G3384*(E3384/100)</f>
        <v>3.1098</v>
      </c>
      <c r="I3384" s="0" t="n">
        <f aca="false">IF(F3384=$F$4,H3384,0)</f>
        <v>0</v>
      </c>
    </row>
    <row r="3385" customFormat="false" ht="13.8" hidden="true" customHeight="false" outlineLevel="0" collapsed="false">
      <c r="A3385" s="1" t="n">
        <v>18</v>
      </c>
      <c r="B3385" s="1" t="n">
        <v>3384</v>
      </c>
      <c r="C3385" s="1" t="n">
        <v>41</v>
      </c>
      <c r="D3385" s="4" t="n">
        <v>45222.1324537037</v>
      </c>
      <c r="E3385" s="5" t="n">
        <v>31.8</v>
      </c>
      <c r="F3385" s="0" t="str">
        <f aca="false">VLOOKUP(A3385,Водители!A:F,6,0)</f>
        <v>Чехов</v>
      </c>
      <c r="G3385" s="0" t="n">
        <f aca="false">VLOOKUP(C3385,Автомобили!A:F,6,0)</f>
        <v>11.4</v>
      </c>
      <c r="H3385" s="0" t="n">
        <f aca="false">G3385*(E3385/100)</f>
        <v>3.6252</v>
      </c>
      <c r="I3385" s="0" t="n">
        <f aca="false">IF(F3385=$F$4,H3385,0)</f>
        <v>0</v>
      </c>
    </row>
    <row r="3386" customFormat="false" ht="13.8" hidden="true" customHeight="false" outlineLevel="0" collapsed="false">
      <c r="A3386" s="1" t="n">
        <v>43</v>
      </c>
      <c r="B3386" s="1" t="n">
        <v>3385</v>
      </c>
      <c r="C3386" s="1" t="n">
        <v>32</v>
      </c>
      <c r="D3386" s="4" t="n">
        <v>45222.1439699074</v>
      </c>
      <c r="E3386" s="5" t="n">
        <v>51</v>
      </c>
      <c r="F3386" s="0" t="str">
        <f aca="false">VLOOKUP(A3386,Водители!A:F,6,0)</f>
        <v>Колпашево</v>
      </c>
      <c r="G3386" s="0" t="n">
        <f aca="false">VLOOKUP(C3386,Автомобили!A:F,6,0)</f>
        <v>0</v>
      </c>
      <c r="H3386" s="0" t="n">
        <f aca="false">G3386*(E3386/100)</f>
        <v>0</v>
      </c>
      <c r="I3386" s="0" t="n">
        <f aca="false">IF(F3386=$F$4,H3386,0)</f>
        <v>0</v>
      </c>
    </row>
    <row r="3387" customFormat="false" ht="13.8" hidden="true" customHeight="false" outlineLevel="0" collapsed="false">
      <c r="A3387" s="1" t="n">
        <v>2</v>
      </c>
      <c r="B3387" s="1" t="n">
        <v>3386</v>
      </c>
      <c r="C3387" s="1" t="n">
        <v>34</v>
      </c>
      <c r="D3387" s="4" t="n">
        <v>45222.2306018519</v>
      </c>
      <c r="E3387" s="5" t="n">
        <v>54.6</v>
      </c>
      <c r="F3387" s="0" t="str">
        <f aca="false">VLOOKUP(A3387,Водители!A:F,6,0)</f>
        <v>Каневская</v>
      </c>
      <c r="G3387" s="0" t="n">
        <f aca="false">VLOOKUP(C3387,Автомобили!A:F,6,0)</f>
        <v>10.9</v>
      </c>
      <c r="H3387" s="0" t="n">
        <f aca="false">G3387*(E3387/100)</f>
        <v>5.9514</v>
      </c>
      <c r="I3387" s="0" t="n">
        <f aca="false">IF(F3387=$F$4,H3387,0)</f>
        <v>0</v>
      </c>
    </row>
    <row r="3388" customFormat="false" ht="13.8" hidden="true" customHeight="false" outlineLevel="0" collapsed="false">
      <c r="A3388" s="1" t="n">
        <v>16</v>
      </c>
      <c r="B3388" s="1" t="n">
        <v>3387</v>
      </c>
      <c r="C3388" s="1" t="n">
        <v>7</v>
      </c>
      <c r="D3388" s="4" t="n">
        <v>45222.2743865741</v>
      </c>
      <c r="E3388" s="5" t="n">
        <v>9.1</v>
      </c>
      <c r="F3388" s="0" t="str">
        <f aca="false">VLOOKUP(A3388,Водители!A:F,6,0)</f>
        <v>Ульяновск</v>
      </c>
      <c r="G3388" s="0" t="n">
        <f aca="false">VLOOKUP(C3388,Автомобили!A:F,6,0)</f>
        <v>0</v>
      </c>
      <c r="H3388" s="0" t="n">
        <f aca="false">G3388*(E3388/100)</f>
        <v>0</v>
      </c>
      <c r="I3388" s="0" t="n">
        <f aca="false">IF(F3388=$F$4,H3388,0)</f>
        <v>0</v>
      </c>
    </row>
    <row r="3389" customFormat="false" ht="13.8" hidden="true" customHeight="false" outlineLevel="0" collapsed="false">
      <c r="A3389" s="1" t="n">
        <v>7</v>
      </c>
      <c r="B3389" s="1" t="n">
        <v>3388</v>
      </c>
      <c r="C3389" s="1" t="n">
        <v>1</v>
      </c>
      <c r="D3389" s="4" t="n">
        <v>45222.3313310185</v>
      </c>
      <c r="E3389" s="5" t="n">
        <v>22.7</v>
      </c>
      <c r="F3389" s="0" t="str">
        <f aca="false">VLOOKUP(A3389,Водители!A:F,6,0)</f>
        <v>Бодайбо</v>
      </c>
      <c r="G3389" s="0" t="n">
        <f aca="false">VLOOKUP(C3389,Автомобили!A:F,6,0)</f>
        <v>0</v>
      </c>
      <c r="H3389" s="0" t="n">
        <f aca="false">G3389*(E3389/100)</f>
        <v>0</v>
      </c>
      <c r="I3389" s="0" t="n">
        <f aca="false">IF(F3389=$F$4,H3389,0)</f>
        <v>0</v>
      </c>
    </row>
    <row r="3390" customFormat="false" ht="13.8" hidden="true" customHeight="false" outlineLevel="0" collapsed="false">
      <c r="A3390" s="1" t="n">
        <v>59</v>
      </c>
      <c r="B3390" s="1" t="n">
        <v>3389</v>
      </c>
      <c r="C3390" s="1" t="n">
        <v>17</v>
      </c>
      <c r="D3390" s="4" t="n">
        <v>45222.3405902778</v>
      </c>
      <c r="E3390" s="5" t="n">
        <v>8.3</v>
      </c>
      <c r="F3390" s="0" t="str">
        <f aca="false">VLOOKUP(A3390,Водители!A:F,6,0)</f>
        <v>Белореченск</v>
      </c>
      <c r="G3390" s="0" t="n">
        <f aca="false">VLOOKUP(C3390,Автомобили!A:F,6,0)</f>
        <v>12</v>
      </c>
      <c r="H3390" s="0" t="n">
        <f aca="false">G3390*(E3390/100)</f>
        <v>0.996</v>
      </c>
      <c r="I3390" s="0" t="n">
        <f aca="false">IF(F3390=$F$4,H3390,0)</f>
        <v>0</v>
      </c>
    </row>
    <row r="3391" customFormat="false" ht="13.8" hidden="true" customHeight="false" outlineLevel="0" collapsed="false">
      <c r="A3391" s="1" t="n">
        <v>12</v>
      </c>
      <c r="B3391" s="1" t="n">
        <v>3390</v>
      </c>
      <c r="C3391" s="1" t="n">
        <v>20</v>
      </c>
      <c r="D3391" s="4" t="n">
        <v>45222.3538310185</v>
      </c>
      <c r="E3391" s="5" t="n">
        <v>2.4</v>
      </c>
      <c r="F3391" s="0" t="str">
        <f aca="false">VLOOKUP(A3391,Водители!A:F,6,0)</f>
        <v>Ставрополь</v>
      </c>
      <c r="G3391" s="0" t="n">
        <f aca="false">VLOOKUP(C3391,Автомобили!A:F,6,0)</f>
        <v>13.4</v>
      </c>
      <c r="H3391" s="0" t="n">
        <f aca="false">G3391*(E3391/100)</f>
        <v>0.3216</v>
      </c>
      <c r="I3391" s="0" t="n">
        <f aca="false">IF(F3391=$F$4,H3391,0)</f>
        <v>0</v>
      </c>
    </row>
    <row r="3392" customFormat="false" ht="13.8" hidden="true" customHeight="false" outlineLevel="0" collapsed="false">
      <c r="A3392" s="1" t="n">
        <v>50</v>
      </c>
      <c r="B3392" s="1" t="n">
        <v>3391</v>
      </c>
      <c r="C3392" s="1" t="n">
        <v>39</v>
      </c>
      <c r="D3392" s="4" t="n">
        <v>45222.3876736111</v>
      </c>
      <c r="E3392" s="5" t="n">
        <v>50.1</v>
      </c>
      <c r="F3392" s="0" t="str">
        <f aca="false">VLOOKUP(A3392,Водители!A:F,6,0)</f>
        <v>Белореченск</v>
      </c>
      <c r="G3392" s="0" t="n">
        <f aca="false">VLOOKUP(C3392,Автомобили!A:F,6,0)</f>
        <v>0</v>
      </c>
      <c r="H3392" s="0" t="n">
        <f aca="false">G3392*(E3392/100)</f>
        <v>0</v>
      </c>
      <c r="I3392" s="0" t="n">
        <f aca="false">IF(F3392=$F$4,H3392,0)</f>
        <v>0</v>
      </c>
    </row>
    <row r="3393" customFormat="false" ht="13.8" hidden="true" customHeight="false" outlineLevel="0" collapsed="false">
      <c r="A3393" s="1" t="n">
        <v>57</v>
      </c>
      <c r="B3393" s="1" t="n">
        <v>3392</v>
      </c>
      <c r="C3393" s="1" t="n">
        <v>24</v>
      </c>
      <c r="D3393" s="4" t="n">
        <v>45222.4415393519</v>
      </c>
      <c r="E3393" s="5" t="n">
        <v>49.2</v>
      </c>
      <c r="F3393" s="0" t="str">
        <f aca="false">VLOOKUP(A3393,Водители!A:F,6,0)</f>
        <v>Каневская</v>
      </c>
      <c r="G3393" s="0" t="n">
        <f aca="false">VLOOKUP(C3393,Автомобили!A:F,6,0)</f>
        <v>12.4</v>
      </c>
      <c r="H3393" s="0" t="n">
        <f aca="false">G3393*(E3393/100)</f>
        <v>6.1008</v>
      </c>
      <c r="I3393" s="0" t="n">
        <f aca="false">IF(F3393=$F$4,H3393,0)</f>
        <v>0</v>
      </c>
    </row>
    <row r="3394" customFormat="false" ht="13.8" hidden="true" customHeight="false" outlineLevel="0" collapsed="false">
      <c r="A3394" s="1" t="n">
        <v>14</v>
      </c>
      <c r="B3394" s="1" t="n">
        <v>3393</v>
      </c>
      <c r="C3394" s="1" t="n">
        <v>35</v>
      </c>
      <c r="D3394" s="4" t="n">
        <v>45222.4505439815</v>
      </c>
      <c r="E3394" s="5" t="n">
        <v>15.1</v>
      </c>
      <c r="F3394" s="0" t="str">
        <f aca="false">VLOOKUP(A3394,Водители!A:F,6,0)</f>
        <v>Чехов</v>
      </c>
      <c r="G3394" s="0" t="n">
        <f aca="false">VLOOKUP(C3394,Автомобили!A:F,6,0)</f>
        <v>12.5</v>
      </c>
      <c r="H3394" s="0" t="n">
        <f aca="false">G3394*(E3394/100)</f>
        <v>1.8875</v>
      </c>
      <c r="I3394" s="0" t="n">
        <f aca="false">IF(F3394=$F$4,H3394,0)</f>
        <v>0</v>
      </c>
    </row>
    <row r="3395" customFormat="false" ht="13.8" hidden="true" customHeight="false" outlineLevel="0" collapsed="false">
      <c r="A3395" s="1" t="n">
        <v>1</v>
      </c>
      <c r="B3395" s="1" t="n">
        <v>3394</v>
      </c>
      <c r="C3395" s="1" t="n">
        <v>3</v>
      </c>
      <c r="D3395" s="4" t="n">
        <v>45222.616099537</v>
      </c>
      <c r="E3395" s="5" t="n">
        <v>2.6</v>
      </c>
      <c r="F3395" s="0" t="str">
        <f aca="false">VLOOKUP(A3395,Водители!A:F,6,0)</f>
        <v>Каневская</v>
      </c>
      <c r="G3395" s="0" t="n">
        <f aca="false">VLOOKUP(C3395,Автомобили!A:F,6,0)</f>
        <v>0</v>
      </c>
      <c r="H3395" s="0" t="n">
        <f aca="false">G3395*(E3395/100)</f>
        <v>0</v>
      </c>
      <c r="I3395" s="0" t="n">
        <f aca="false">IF(F3395=$F$4,H3395,0)</f>
        <v>0</v>
      </c>
    </row>
    <row r="3396" customFormat="false" ht="13.8" hidden="true" customHeight="false" outlineLevel="0" collapsed="false">
      <c r="A3396" s="1" t="n">
        <v>54</v>
      </c>
      <c r="B3396" s="1" t="n">
        <v>3395</v>
      </c>
      <c r="C3396" s="1" t="n">
        <v>37</v>
      </c>
      <c r="D3396" s="4" t="n">
        <v>45222.6250347222</v>
      </c>
      <c r="E3396" s="5" t="n">
        <v>26.8</v>
      </c>
      <c r="F3396" s="0" t="str">
        <f aca="false">VLOOKUP(A3396,Водители!A:F,6,0)</f>
        <v>Ульяновск</v>
      </c>
      <c r="G3396" s="0" t="n">
        <f aca="false">VLOOKUP(C3396,Автомобили!A:F,6,0)</f>
        <v>15.8</v>
      </c>
      <c r="H3396" s="0" t="n">
        <f aca="false">G3396*(E3396/100)</f>
        <v>4.2344</v>
      </c>
      <c r="I3396" s="0" t="n">
        <f aca="false">IF(F3396=$F$4,H3396,0)</f>
        <v>4.2344</v>
      </c>
    </row>
    <row r="3397" customFormat="false" ht="13.8" hidden="true" customHeight="false" outlineLevel="0" collapsed="false">
      <c r="A3397" s="1" t="n">
        <v>34</v>
      </c>
      <c r="B3397" s="1" t="n">
        <v>3396</v>
      </c>
      <c r="C3397" s="1" t="n">
        <v>6</v>
      </c>
      <c r="D3397" s="4" t="n">
        <v>45222.6975462963</v>
      </c>
      <c r="E3397" s="5" t="n">
        <v>31.2</v>
      </c>
      <c r="F3397" s="0" t="str">
        <f aca="false">VLOOKUP(A3397,Водители!A:F,6,0)</f>
        <v>Колпашево</v>
      </c>
      <c r="G3397" s="0" t="n">
        <f aca="false">VLOOKUP(C3397,Автомобили!A:F,6,0)</f>
        <v>13.5</v>
      </c>
      <c r="H3397" s="0" t="n">
        <f aca="false">G3397*(E3397/100)</f>
        <v>4.212</v>
      </c>
      <c r="I3397" s="0" t="n">
        <f aca="false">IF(F3397=$F$4,H3397,0)</f>
        <v>0</v>
      </c>
    </row>
    <row r="3398" customFormat="false" ht="13.8" hidden="true" customHeight="false" outlineLevel="0" collapsed="false">
      <c r="A3398" s="1" t="n">
        <v>31</v>
      </c>
      <c r="B3398" s="1" t="n">
        <v>3397</v>
      </c>
      <c r="C3398" s="1" t="n">
        <v>26</v>
      </c>
      <c r="D3398" s="4" t="n">
        <v>45222.7722685185</v>
      </c>
      <c r="E3398" s="5" t="n">
        <v>24.6</v>
      </c>
      <c r="F3398" s="0" t="str">
        <f aca="false">VLOOKUP(A3398,Водители!A:F,6,0)</f>
        <v>Малгобек</v>
      </c>
      <c r="G3398" s="0" t="n">
        <f aca="false">VLOOKUP(C3398,Автомобили!A:F,6,0)</f>
        <v>12.1</v>
      </c>
      <c r="H3398" s="0" t="n">
        <f aca="false">G3398*(E3398/100)</f>
        <v>2.9766</v>
      </c>
      <c r="I3398" s="0" t="n">
        <f aca="false">IF(F3398=$F$4,H3398,0)</f>
        <v>0</v>
      </c>
    </row>
    <row r="3399" customFormat="false" ht="13.8" hidden="true" customHeight="false" outlineLevel="0" collapsed="false">
      <c r="A3399" s="1" t="n">
        <v>17</v>
      </c>
      <c r="B3399" s="1" t="n">
        <v>3398</v>
      </c>
      <c r="C3399" s="1" t="n">
        <v>6</v>
      </c>
      <c r="D3399" s="4" t="n">
        <v>45222.7955324074</v>
      </c>
      <c r="E3399" s="5" t="n">
        <v>53.2</v>
      </c>
      <c r="F3399" s="0" t="str">
        <f aca="false">VLOOKUP(A3399,Водители!A:F,6,0)</f>
        <v>Колпашево</v>
      </c>
      <c r="G3399" s="0" t="n">
        <f aca="false">VLOOKUP(C3399,Автомобили!A:F,6,0)</f>
        <v>13.5</v>
      </c>
      <c r="H3399" s="0" t="n">
        <f aca="false">G3399*(E3399/100)</f>
        <v>7.182</v>
      </c>
      <c r="I3399" s="0" t="n">
        <f aca="false">IF(F3399=$F$4,H3399,0)</f>
        <v>0</v>
      </c>
    </row>
    <row r="3400" customFormat="false" ht="13.8" hidden="true" customHeight="false" outlineLevel="0" collapsed="false">
      <c r="A3400" s="1" t="n">
        <v>21</v>
      </c>
      <c r="B3400" s="1" t="n">
        <v>3399</v>
      </c>
      <c r="C3400" s="1" t="n">
        <v>15</v>
      </c>
      <c r="D3400" s="4" t="n">
        <v>45222.8231597222</v>
      </c>
      <c r="E3400" s="5" t="n">
        <v>26.1</v>
      </c>
      <c r="F3400" s="0" t="str">
        <f aca="false">VLOOKUP(A3400,Водители!A:F,6,0)</f>
        <v>Ульяновск</v>
      </c>
      <c r="G3400" s="0" t="n">
        <f aca="false">VLOOKUP(C3400,Автомобили!A:F,6,0)</f>
        <v>0</v>
      </c>
      <c r="H3400" s="0" t="n">
        <f aca="false">G3400*(E3400/100)</f>
        <v>0</v>
      </c>
      <c r="I3400" s="0" t="n">
        <f aca="false">IF(F3400=$F$4,H3400,0)</f>
        <v>0</v>
      </c>
    </row>
    <row r="3401" customFormat="false" ht="13.8" hidden="true" customHeight="false" outlineLevel="0" collapsed="false">
      <c r="A3401" s="1" t="n">
        <v>52</v>
      </c>
      <c r="B3401" s="1" t="n">
        <v>3400</v>
      </c>
      <c r="C3401" s="1" t="n">
        <v>2</v>
      </c>
      <c r="D3401" s="4" t="n">
        <v>45222.8902314815</v>
      </c>
      <c r="E3401" s="5" t="n">
        <v>49.6</v>
      </c>
      <c r="F3401" s="0" t="str">
        <f aca="false">VLOOKUP(A3401,Водители!A:F,6,0)</f>
        <v>Белореченск</v>
      </c>
      <c r="G3401" s="0" t="n">
        <f aca="false">VLOOKUP(C3401,Автомобили!A:F,6,0)</f>
        <v>14</v>
      </c>
      <c r="H3401" s="0" t="n">
        <f aca="false">G3401*(E3401/100)</f>
        <v>6.944</v>
      </c>
      <c r="I3401" s="0" t="n">
        <f aca="false">IF(F3401=$F$4,H3401,0)</f>
        <v>0</v>
      </c>
    </row>
    <row r="3402" customFormat="false" ht="13.8" hidden="true" customHeight="false" outlineLevel="0" collapsed="false">
      <c r="A3402" s="1" t="n">
        <v>32</v>
      </c>
      <c r="B3402" s="1" t="n">
        <v>3401</v>
      </c>
      <c r="C3402" s="1" t="n">
        <v>10</v>
      </c>
      <c r="D3402" s="4" t="n">
        <v>45222.9323148148</v>
      </c>
      <c r="E3402" s="5" t="n">
        <v>41</v>
      </c>
      <c r="F3402" s="0" t="str">
        <f aca="false">VLOOKUP(A3402,Водители!A:F,6,0)</f>
        <v>Чехов</v>
      </c>
      <c r="G3402" s="0" t="n">
        <f aca="false">VLOOKUP(C3402,Автомобили!A:F,6,0)</f>
        <v>15.6</v>
      </c>
      <c r="H3402" s="0" t="n">
        <f aca="false">G3402*(E3402/100)</f>
        <v>6.396</v>
      </c>
      <c r="I3402" s="0" t="n">
        <f aca="false">IF(F3402=$F$4,H3402,0)</f>
        <v>0</v>
      </c>
    </row>
    <row r="3403" customFormat="false" ht="13.8" hidden="true" customHeight="false" outlineLevel="0" collapsed="false">
      <c r="A3403" s="1" t="n">
        <v>13</v>
      </c>
      <c r="B3403" s="1" t="n">
        <v>3402</v>
      </c>
      <c r="C3403" s="1" t="n">
        <v>4</v>
      </c>
      <c r="D3403" s="4" t="n">
        <v>45222.9844791667</v>
      </c>
      <c r="E3403" s="5" t="n">
        <v>15.3</v>
      </c>
      <c r="F3403" s="0" t="str">
        <f aca="false">VLOOKUP(A3403,Водители!A:F,6,0)</f>
        <v>Белореченск</v>
      </c>
      <c r="G3403" s="0" t="n">
        <f aca="false">VLOOKUP(C3403,Автомобили!A:F,6,0)</f>
        <v>0</v>
      </c>
      <c r="H3403" s="0" t="n">
        <f aca="false">G3403*(E3403/100)</f>
        <v>0</v>
      </c>
      <c r="I3403" s="0" t="n">
        <f aca="false">IF(F3403=$F$4,H3403,0)</f>
        <v>0</v>
      </c>
    </row>
    <row r="3404" customFormat="false" ht="13.8" hidden="true" customHeight="false" outlineLevel="0" collapsed="false">
      <c r="A3404" s="1" t="n">
        <v>20</v>
      </c>
      <c r="B3404" s="1" t="n">
        <v>3403</v>
      </c>
      <c r="C3404" s="1" t="n">
        <v>38</v>
      </c>
      <c r="D3404" s="4" t="n">
        <v>45223.1255555556</v>
      </c>
      <c r="E3404" s="5" t="n">
        <v>48.5</v>
      </c>
      <c r="F3404" s="0" t="str">
        <f aca="false">VLOOKUP(A3404,Водители!A:F,6,0)</f>
        <v>Чехов</v>
      </c>
      <c r="G3404" s="0" t="n">
        <f aca="false">VLOOKUP(C3404,Автомобили!A:F,6,0)</f>
        <v>11.8</v>
      </c>
      <c r="H3404" s="0" t="n">
        <f aca="false">G3404*(E3404/100)</f>
        <v>5.723</v>
      </c>
      <c r="I3404" s="0" t="n">
        <f aca="false">IF(F3404=$F$4,H3404,0)</f>
        <v>0</v>
      </c>
    </row>
    <row r="3405" customFormat="false" ht="13.8" hidden="true" customHeight="false" outlineLevel="0" collapsed="false">
      <c r="A3405" s="1" t="n">
        <v>58</v>
      </c>
      <c r="B3405" s="1" t="n">
        <v>3404</v>
      </c>
      <c r="C3405" s="1" t="n">
        <v>39</v>
      </c>
      <c r="D3405" s="4" t="n">
        <v>45223.1337152778</v>
      </c>
      <c r="E3405" s="5" t="n">
        <v>38.2</v>
      </c>
      <c r="F3405" s="0" t="str">
        <f aca="false">VLOOKUP(A3405,Водители!A:F,6,0)</f>
        <v>Белореченск</v>
      </c>
      <c r="G3405" s="0" t="n">
        <f aca="false">VLOOKUP(C3405,Автомобили!A:F,6,0)</f>
        <v>0</v>
      </c>
      <c r="H3405" s="0" t="n">
        <f aca="false">G3405*(E3405/100)</f>
        <v>0</v>
      </c>
      <c r="I3405" s="0" t="n">
        <f aca="false">IF(F3405=$F$4,H3405,0)</f>
        <v>0</v>
      </c>
    </row>
    <row r="3406" customFormat="false" ht="13.8" hidden="true" customHeight="false" outlineLevel="0" collapsed="false">
      <c r="A3406" s="1" t="n">
        <v>34</v>
      </c>
      <c r="B3406" s="1" t="n">
        <v>3405</v>
      </c>
      <c r="C3406" s="1" t="n">
        <v>32</v>
      </c>
      <c r="D3406" s="4" t="n">
        <v>45223.2563078704</v>
      </c>
      <c r="E3406" s="5" t="n">
        <v>37.7</v>
      </c>
      <c r="F3406" s="0" t="str">
        <f aca="false">VLOOKUP(A3406,Водители!A:F,6,0)</f>
        <v>Колпашево</v>
      </c>
      <c r="G3406" s="0" t="n">
        <f aca="false">VLOOKUP(C3406,Автомобили!A:F,6,0)</f>
        <v>0</v>
      </c>
      <c r="H3406" s="0" t="n">
        <f aca="false">G3406*(E3406/100)</f>
        <v>0</v>
      </c>
      <c r="I3406" s="0" t="n">
        <f aca="false">IF(F3406=$F$4,H3406,0)</f>
        <v>0</v>
      </c>
    </row>
    <row r="3407" customFormat="false" ht="13.8" hidden="true" customHeight="false" outlineLevel="0" collapsed="false">
      <c r="A3407" s="1" t="n">
        <v>37</v>
      </c>
      <c r="B3407" s="1" t="n">
        <v>3406</v>
      </c>
      <c r="C3407" s="1" t="n">
        <v>38</v>
      </c>
      <c r="D3407" s="4" t="n">
        <v>45223.3003935185</v>
      </c>
      <c r="E3407" s="5" t="n">
        <v>44.2</v>
      </c>
      <c r="F3407" s="0" t="str">
        <f aca="false">VLOOKUP(A3407,Водители!A:F,6,0)</f>
        <v>Чехов</v>
      </c>
      <c r="G3407" s="0" t="n">
        <f aca="false">VLOOKUP(C3407,Автомобили!A:F,6,0)</f>
        <v>11.8</v>
      </c>
      <c r="H3407" s="0" t="n">
        <f aca="false">G3407*(E3407/100)</f>
        <v>5.2156</v>
      </c>
      <c r="I3407" s="0" t="n">
        <f aca="false">IF(F3407=$F$4,H3407,0)</f>
        <v>0</v>
      </c>
    </row>
    <row r="3408" customFormat="false" ht="13.8" hidden="true" customHeight="false" outlineLevel="0" collapsed="false">
      <c r="A3408" s="1" t="n">
        <v>28</v>
      </c>
      <c r="B3408" s="1" t="n">
        <v>3407</v>
      </c>
      <c r="C3408" s="1" t="n">
        <v>41</v>
      </c>
      <c r="D3408" s="4" t="n">
        <v>45223.3333333333</v>
      </c>
      <c r="E3408" s="5" t="n">
        <v>45.4</v>
      </c>
      <c r="F3408" s="0" t="str">
        <f aca="false">VLOOKUP(A3408,Водители!A:F,6,0)</f>
        <v>Чехов</v>
      </c>
      <c r="G3408" s="0" t="n">
        <f aca="false">VLOOKUP(C3408,Автомобили!A:F,6,0)</f>
        <v>11.4</v>
      </c>
      <c r="H3408" s="0" t="n">
        <f aca="false">G3408*(E3408/100)</f>
        <v>5.1756</v>
      </c>
      <c r="I3408" s="0" t="n">
        <f aca="false">IF(F3408=$F$4,H3408,0)</f>
        <v>0</v>
      </c>
    </row>
    <row r="3409" customFormat="false" ht="13.8" hidden="true" customHeight="false" outlineLevel="0" collapsed="false">
      <c r="A3409" s="1" t="n">
        <v>8</v>
      </c>
      <c r="B3409" s="1" t="n">
        <v>3408</v>
      </c>
      <c r="C3409" s="1" t="n">
        <v>37</v>
      </c>
      <c r="D3409" s="4" t="n">
        <v>45223.4026967593</v>
      </c>
      <c r="E3409" s="5" t="n">
        <v>31.8</v>
      </c>
      <c r="F3409" s="0" t="str">
        <f aca="false">VLOOKUP(A3409,Водители!A:F,6,0)</f>
        <v>Ульяновск</v>
      </c>
      <c r="G3409" s="0" t="n">
        <f aca="false">VLOOKUP(C3409,Автомобили!A:F,6,0)</f>
        <v>15.8</v>
      </c>
      <c r="H3409" s="0" t="n">
        <f aca="false">G3409*(E3409/100)</f>
        <v>5.0244</v>
      </c>
      <c r="I3409" s="0" t="n">
        <f aca="false">IF(F3409=$F$4,H3409,0)</f>
        <v>5.0244</v>
      </c>
    </row>
    <row r="3410" customFormat="false" ht="13.8" hidden="true" customHeight="false" outlineLevel="0" collapsed="false">
      <c r="A3410" s="1" t="n">
        <v>24</v>
      </c>
      <c r="B3410" s="1" t="n">
        <v>3409</v>
      </c>
      <c r="C3410" s="1" t="n">
        <v>42</v>
      </c>
      <c r="D3410" s="4" t="n">
        <v>45223.4488541667</v>
      </c>
      <c r="E3410" s="5" t="n">
        <v>46.9</v>
      </c>
      <c r="F3410" s="0" t="str">
        <f aca="false">VLOOKUP(A3410,Водители!A:F,6,0)</f>
        <v>Бодайбо</v>
      </c>
      <c r="G3410" s="0" t="n">
        <f aca="false">VLOOKUP(C3410,Автомобили!A:F,6,0)</f>
        <v>15.3</v>
      </c>
      <c r="H3410" s="0" t="n">
        <f aca="false">G3410*(E3410/100)</f>
        <v>7.1757</v>
      </c>
      <c r="I3410" s="0" t="n">
        <f aca="false">IF(F3410=$F$4,H3410,0)</f>
        <v>0</v>
      </c>
    </row>
    <row r="3411" customFormat="false" ht="13.8" hidden="true" customHeight="false" outlineLevel="0" collapsed="false">
      <c r="A3411" s="1" t="n">
        <v>51</v>
      </c>
      <c r="B3411" s="1" t="n">
        <v>3410</v>
      </c>
      <c r="C3411" s="1" t="n">
        <v>8</v>
      </c>
      <c r="D3411" s="4" t="n">
        <v>45223.5221643519</v>
      </c>
      <c r="E3411" s="5" t="n">
        <v>46</v>
      </c>
      <c r="F3411" s="0" t="str">
        <f aca="false">VLOOKUP(A3411,Водители!A:F,6,0)</f>
        <v>Ульяновск</v>
      </c>
      <c r="G3411" s="0" t="n">
        <f aca="false">VLOOKUP(C3411,Автомобили!A:F,6,0)</f>
        <v>15.6</v>
      </c>
      <c r="H3411" s="0" t="n">
        <f aca="false">G3411*(E3411/100)</f>
        <v>7.176</v>
      </c>
      <c r="I3411" s="0" t="n">
        <f aca="false">IF(F3411=$F$4,H3411,0)</f>
        <v>7.176</v>
      </c>
    </row>
    <row r="3412" customFormat="false" ht="13.8" hidden="true" customHeight="false" outlineLevel="0" collapsed="false">
      <c r="A3412" s="1" t="n">
        <v>39</v>
      </c>
      <c r="B3412" s="1" t="n">
        <v>3411</v>
      </c>
      <c r="C3412" s="1" t="n">
        <v>40</v>
      </c>
      <c r="D3412" s="4" t="n">
        <v>45223.5368518519</v>
      </c>
      <c r="E3412" s="5" t="n">
        <v>45.4</v>
      </c>
      <c r="F3412" s="0" t="str">
        <f aca="false">VLOOKUP(A3412,Водители!A:F,6,0)</f>
        <v>Ульяновск</v>
      </c>
      <c r="G3412" s="0" t="n">
        <f aca="false">VLOOKUP(C3412,Автомобили!A:F,6,0)</f>
        <v>0</v>
      </c>
      <c r="H3412" s="0" t="n">
        <f aca="false">G3412*(E3412/100)</f>
        <v>0</v>
      </c>
      <c r="I3412" s="0" t="n">
        <f aca="false">IF(F3412=$F$4,H3412,0)</f>
        <v>0</v>
      </c>
    </row>
    <row r="3413" customFormat="false" ht="13.8" hidden="true" customHeight="false" outlineLevel="0" collapsed="false">
      <c r="A3413" s="1" t="n">
        <v>17</v>
      </c>
      <c r="B3413" s="1" t="n">
        <v>3412</v>
      </c>
      <c r="C3413" s="1" t="n">
        <v>6</v>
      </c>
      <c r="D3413" s="4" t="n">
        <v>45223.5491319444</v>
      </c>
      <c r="E3413" s="5" t="n">
        <v>9.6</v>
      </c>
      <c r="F3413" s="0" t="str">
        <f aca="false">VLOOKUP(A3413,Водители!A:F,6,0)</f>
        <v>Колпашево</v>
      </c>
      <c r="G3413" s="0" t="n">
        <f aca="false">VLOOKUP(C3413,Автомобили!A:F,6,0)</f>
        <v>13.5</v>
      </c>
      <c r="H3413" s="0" t="n">
        <f aca="false">G3413*(E3413/100)</f>
        <v>1.296</v>
      </c>
      <c r="I3413" s="0" t="n">
        <f aca="false">IF(F3413=$F$4,H3413,0)</f>
        <v>0</v>
      </c>
    </row>
    <row r="3414" customFormat="false" ht="13.8" hidden="true" customHeight="false" outlineLevel="0" collapsed="false">
      <c r="A3414" s="1" t="n">
        <v>9</v>
      </c>
      <c r="B3414" s="1" t="n">
        <v>3413</v>
      </c>
      <c r="C3414" s="1" t="n">
        <v>20</v>
      </c>
      <c r="D3414" s="4" t="n">
        <v>45223.6084722222</v>
      </c>
      <c r="E3414" s="5" t="n">
        <v>11.7</v>
      </c>
      <c r="F3414" s="0" t="str">
        <f aca="false">VLOOKUP(A3414,Водители!A:F,6,0)</f>
        <v>Ставрополь</v>
      </c>
      <c r="G3414" s="0" t="n">
        <f aca="false">VLOOKUP(C3414,Автомобили!A:F,6,0)</f>
        <v>13.4</v>
      </c>
      <c r="H3414" s="0" t="n">
        <f aca="false">G3414*(E3414/100)</f>
        <v>1.5678</v>
      </c>
      <c r="I3414" s="0" t="n">
        <f aca="false">IF(F3414=$F$4,H3414,0)</f>
        <v>0</v>
      </c>
    </row>
    <row r="3415" customFormat="false" ht="13.8" hidden="true" customHeight="false" outlineLevel="0" collapsed="false">
      <c r="A3415" s="1" t="n">
        <v>32</v>
      </c>
      <c r="B3415" s="1" t="n">
        <v>3414</v>
      </c>
      <c r="C3415" s="1" t="n">
        <v>38</v>
      </c>
      <c r="D3415" s="4" t="n">
        <v>45223.643900463</v>
      </c>
      <c r="E3415" s="5" t="n">
        <v>56.8</v>
      </c>
      <c r="F3415" s="0" t="str">
        <f aca="false">VLOOKUP(A3415,Водители!A:F,6,0)</f>
        <v>Чехов</v>
      </c>
      <c r="G3415" s="0" t="n">
        <f aca="false">VLOOKUP(C3415,Автомобили!A:F,6,0)</f>
        <v>11.8</v>
      </c>
      <c r="H3415" s="0" t="n">
        <f aca="false">G3415*(E3415/100)</f>
        <v>6.7024</v>
      </c>
      <c r="I3415" s="0" t="n">
        <f aca="false">IF(F3415=$F$4,H3415,0)</f>
        <v>0</v>
      </c>
    </row>
    <row r="3416" customFormat="false" ht="13.8" hidden="true" customHeight="false" outlineLevel="0" collapsed="false">
      <c r="A3416" s="1" t="n">
        <v>19</v>
      </c>
      <c r="B3416" s="1" t="n">
        <v>3415</v>
      </c>
      <c r="C3416" s="1" t="n">
        <v>3</v>
      </c>
      <c r="D3416" s="4" t="n">
        <v>45223.6553240741</v>
      </c>
      <c r="E3416" s="5" t="n">
        <v>18.8</v>
      </c>
      <c r="F3416" s="0" t="str">
        <f aca="false">VLOOKUP(A3416,Водители!A:F,6,0)</f>
        <v>Каневская</v>
      </c>
      <c r="G3416" s="0" t="n">
        <f aca="false">VLOOKUP(C3416,Автомобили!A:F,6,0)</f>
        <v>0</v>
      </c>
      <c r="H3416" s="0" t="n">
        <f aca="false">G3416*(E3416/100)</f>
        <v>0</v>
      </c>
      <c r="I3416" s="0" t="n">
        <f aca="false">IF(F3416=$F$4,H3416,0)</f>
        <v>0</v>
      </c>
    </row>
    <row r="3417" customFormat="false" ht="13.8" hidden="true" customHeight="false" outlineLevel="0" collapsed="false">
      <c r="A3417" s="1" t="n">
        <v>2</v>
      </c>
      <c r="B3417" s="1" t="n">
        <v>3416</v>
      </c>
      <c r="C3417" s="1" t="n">
        <v>5</v>
      </c>
      <c r="D3417" s="4" t="n">
        <v>45223.719212963</v>
      </c>
      <c r="E3417" s="5" t="n">
        <v>42.8</v>
      </c>
      <c r="F3417" s="0" t="str">
        <f aca="false">VLOOKUP(A3417,Водители!A:F,6,0)</f>
        <v>Каневская</v>
      </c>
      <c r="G3417" s="0" t="n">
        <f aca="false">VLOOKUP(C3417,Автомобили!A:F,6,0)</f>
        <v>12.9</v>
      </c>
      <c r="H3417" s="0" t="n">
        <f aca="false">G3417*(E3417/100)</f>
        <v>5.5212</v>
      </c>
      <c r="I3417" s="0" t="n">
        <f aca="false">IF(F3417=$F$4,H3417,0)</f>
        <v>0</v>
      </c>
    </row>
    <row r="3418" customFormat="false" ht="13.8" hidden="true" customHeight="false" outlineLevel="0" collapsed="false">
      <c r="A3418" s="1" t="n">
        <v>35</v>
      </c>
      <c r="B3418" s="1" t="n">
        <v>3417</v>
      </c>
      <c r="C3418" s="1" t="n">
        <v>36</v>
      </c>
      <c r="D3418" s="4" t="n">
        <v>45223.7265972222</v>
      </c>
      <c r="E3418" s="5" t="n">
        <v>41.3</v>
      </c>
      <c r="F3418" s="0" t="str">
        <f aca="false">VLOOKUP(A3418,Водители!A:F,6,0)</f>
        <v>Каневская</v>
      </c>
      <c r="G3418" s="0" t="n">
        <f aca="false">VLOOKUP(C3418,Автомобили!A:F,6,0)</f>
        <v>0</v>
      </c>
      <c r="H3418" s="0" t="n">
        <f aca="false">G3418*(E3418/100)</f>
        <v>0</v>
      </c>
      <c r="I3418" s="0" t="n">
        <f aca="false">IF(F3418=$F$4,H3418,0)</f>
        <v>0</v>
      </c>
    </row>
    <row r="3419" customFormat="false" ht="13.8" hidden="true" customHeight="false" outlineLevel="0" collapsed="false">
      <c r="A3419" s="1" t="n">
        <v>13</v>
      </c>
      <c r="B3419" s="1" t="n">
        <v>3418</v>
      </c>
      <c r="C3419" s="1" t="n">
        <v>9</v>
      </c>
      <c r="D3419" s="4" t="n">
        <v>45223.810625</v>
      </c>
      <c r="E3419" s="5" t="n">
        <v>50.3</v>
      </c>
      <c r="F3419" s="0" t="str">
        <f aca="false">VLOOKUP(A3419,Водители!A:F,6,0)</f>
        <v>Белореченск</v>
      </c>
      <c r="G3419" s="0" t="n">
        <f aca="false">VLOOKUP(C3419,Автомобили!A:F,6,0)</f>
        <v>15.9</v>
      </c>
      <c r="H3419" s="0" t="n">
        <f aca="false">G3419*(E3419/100)</f>
        <v>7.9977</v>
      </c>
      <c r="I3419" s="0" t="n">
        <f aca="false">IF(F3419=$F$4,H3419,0)</f>
        <v>0</v>
      </c>
    </row>
    <row r="3420" customFormat="false" ht="13.8" hidden="true" customHeight="false" outlineLevel="0" collapsed="false">
      <c r="A3420" s="1" t="n">
        <v>32</v>
      </c>
      <c r="B3420" s="1" t="n">
        <v>3419</v>
      </c>
      <c r="C3420" s="1" t="n">
        <v>21</v>
      </c>
      <c r="D3420" s="4" t="n">
        <v>45223.9071064815</v>
      </c>
      <c r="E3420" s="5" t="n">
        <v>21.7</v>
      </c>
      <c r="F3420" s="0" t="str">
        <f aca="false">VLOOKUP(A3420,Водители!A:F,6,0)</f>
        <v>Чехов</v>
      </c>
      <c r="G3420" s="0" t="n">
        <f aca="false">VLOOKUP(C3420,Автомобили!A:F,6,0)</f>
        <v>0</v>
      </c>
      <c r="H3420" s="0" t="n">
        <f aca="false">G3420*(E3420/100)</f>
        <v>0</v>
      </c>
      <c r="I3420" s="0" t="n">
        <f aca="false">IF(F3420=$F$4,H3420,0)</f>
        <v>0</v>
      </c>
    </row>
    <row r="3421" customFormat="false" ht="13.8" hidden="true" customHeight="false" outlineLevel="0" collapsed="false">
      <c r="A3421" s="1" t="n">
        <v>10</v>
      </c>
      <c r="B3421" s="1" t="n">
        <v>3420</v>
      </c>
      <c r="C3421" s="1" t="n">
        <v>12</v>
      </c>
      <c r="D3421" s="4" t="n">
        <v>45223.9092708333</v>
      </c>
      <c r="E3421" s="5" t="n">
        <v>2.7</v>
      </c>
      <c r="F3421" s="0" t="str">
        <f aca="false">VLOOKUP(A3421,Водители!A:F,6,0)</f>
        <v>Каневская</v>
      </c>
      <c r="G3421" s="0" t="n">
        <f aca="false">VLOOKUP(C3421,Автомобили!A:F,6,0)</f>
        <v>0</v>
      </c>
      <c r="H3421" s="0" t="n">
        <f aca="false">G3421*(E3421/100)</f>
        <v>0</v>
      </c>
      <c r="I3421" s="0" t="n">
        <f aca="false">IF(F3421=$F$4,H3421,0)</f>
        <v>0</v>
      </c>
    </row>
    <row r="3422" customFormat="false" ht="13.8" hidden="true" customHeight="false" outlineLevel="0" collapsed="false">
      <c r="A3422" s="1" t="n">
        <v>63</v>
      </c>
      <c r="B3422" s="1" t="n">
        <v>3421</v>
      </c>
      <c r="C3422" s="1" t="n">
        <v>28</v>
      </c>
      <c r="D3422" s="4" t="n">
        <v>45224.0544560185</v>
      </c>
      <c r="E3422" s="5" t="n">
        <v>12.7</v>
      </c>
      <c r="F3422" s="0" t="str">
        <f aca="false">VLOOKUP(A3422,Водители!A:F,6,0)</f>
        <v>Малгобек</v>
      </c>
      <c r="G3422" s="0" t="n">
        <f aca="false">VLOOKUP(C3422,Автомобили!A:F,6,0)</f>
        <v>0</v>
      </c>
      <c r="H3422" s="0" t="n">
        <f aca="false">G3422*(E3422/100)</f>
        <v>0</v>
      </c>
      <c r="I3422" s="0" t="n">
        <f aca="false">IF(F3422=$F$4,H3422,0)</f>
        <v>0</v>
      </c>
    </row>
    <row r="3423" customFormat="false" ht="13.8" hidden="true" customHeight="false" outlineLevel="0" collapsed="false">
      <c r="A3423" s="1" t="n">
        <v>7</v>
      </c>
      <c r="B3423" s="1" t="n">
        <v>3422</v>
      </c>
      <c r="C3423" s="1" t="n">
        <v>42</v>
      </c>
      <c r="D3423" s="4" t="n">
        <v>45224.1243402778</v>
      </c>
      <c r="E3423" s="5" t="n">
        <v>51.8</v>
      </c>
      <c r="F3423" s="0" t="str">
        <f aca="false">VLOOKUP(A3423,Водители!A:F,6,0)</f>
        <v>Бодайбо</v>
      </c>
      <c r="G3423" s="0" t="n">
        <f aca="false">VLOOKUP(C3423,Автомобили!A:F,6,0)</f>
        <v>15.3</v>
      </c>
      <c r="H3423" s="0" t="n">
        <f aca="false">G3423*(E3423/100)</f>
        <v>7.9254</v>
      </c>
      <c r="I3423" s="0" t="n">
        <f aca="false">IF(F3423=$F$4,H3423,0)</f>
        <v>0</v>
      </c>
    </row>
    <row r="3424" customFormat="false" ht="13.8" hidden="true" customHeight="false" outlineLevel="0" collapsed="false">
      <c r="A3424" s="1" t="n">
        <v>4</v>
      </c>
      <c r="B3424" s="1" t="n">
        <v>3423</v>
      </c>
      <c r="C3424" s="1" t="n">
        <v>32</v>
      </c>
      <c r="D3424" s="4" t="n">
        <v>45224.1426273148</v>
      </c>
      <c r="E3424" s="5" t="n">
        <v>5.5</v>
      </c>
      <c r="F3424" s="0" t="str">
        <f aca="false">VLOOKUP(A3424,Водители!A:F,6,0)</f>
        <v>Колпашево</v>
      </c>
      <c r="G3424" s="0" t="n">
        <f aca="false">VLOOKUP(C3424,Автомобили!A:F,6,0)</f>
        <v>0</v>
      </c>
      <c r="H3424" s="0" t="n">
        <f aca="false">G3424*(E3424/100)</f>
        <v>0</v>
      </c>
      <c r="I3424" s="0" t="n">
        <f aca="false">IF(F3424=$F$4,H3424,0)</f>
        <v>0</v>
      </c>
    </row>
    <row r="3425" customFormat="false" ht="13.8" hidden="true" customHeight="false" outlineLevel="0" collapsed="false">
      <c r="A3425" s="1" t="n">
        <v>52</v>
      </c>
      <c r="B3425" s="1" t="n">
        <v>3424</v>
      </c>
      <c r="C3425" s="1" t="n">
        <v>9</v>
      </c>
      <c r="D3425" s="4" t="n">
        <v>45224.1517708333</v>
      </c>
      <c r="E3425" s="5" t="n">
        <v>32.1</v>
      </c>
      <c r="F3425" s="0" t="str">
        <f aca="false">VLOOKUP(A3425,Водители!A:F,6,0)</f>
        <v>Белореченск</v>
      </c>
      <c r="G3425" s="0" t="n">
        <f aca="false">VLOOKUP(C3425,Автомобили!A:F,6,0)</f>
        <v>15.9</v>
      </c>
      <c r="H3425" s="0" t="n">
        <f aca="false">G3425*(E3425/100)</f>
        <v>5.1039</v>
      </c>
      <c r="I3425" s="0" t="n">
        <f aca="false">IF(F3425=$F$4,H3425,0)</f>
        <v>0</v>
      </c>
    </row>
    <row r="3426" customFormat="false" ht="13.8" hidden="true" customHeight="false" outlineLevel="0" collapsed="false">
      <c r="A3426" s="1" t="n">
        <v>63</v>
      </c>
      <c r="B3426" s="1" t="n">
        <v>3425</v>
      </c>
      <c r="C3426" s="1" t="n">
        <v>13</v>
      </c>
      <c r="D3426" s="4" t="n">
        <v>45224.2497106481</v>
      </c>
      <c r="E3426" s="5" t="n">
        <v>20.6</v>
      </c>
      <c r="F3426" s="0" t="str">
        <f aca="false">VLOOKUP(A3426,Водители!A:F,6,0)</f>
        <v>Малгобек</v>
      </c>
      <c r="G3426" s="0" t="n">
        <f aca="false">VLOOKUP(C3426,Автомобили!A:F,6,0)</f>
        <v>14.5</v>
      </c>
      <c r="H3426" s="0" t="n">
        <f aca="false">G3426*(E3426/100)</f>
        <v>2.987</v>
      </c>
      <c r="I3426" s="0" t="n">
        <f aca="false">IF(F3426=$F$4,H3426,0)</f>
        <v>0</v>
      </c>
    </row>
    <row r="3427" customFormat="false" ht="13.8" hidden="true" customHeight="false" outlineLevel="0" collapsed="false">
      <c r="A3427" s="1" t="n">
        <v>7</v>
      </c>
      <c r="B3427" s="1" t="n">
        <v>3426</v>
      </c>
      <c r="C3427" s="1" t="n">
        <v>25</v>
      </c>
      <c r="D3427" s="4" t="n">
        <v>45224.4704861111</v>
      </c>
      <c r="E3427" s="5" t="n">
        <v>47.1</v>
      </c>
      <c r="F3427" s="0" t="str">
        <f aca="false">VLOOKUP(A3427,Водители!A:F,6,0)</f>
        <v>Бодайбо</v>
      </c>
      <c r="G3427" s="0" t="n">
        <f aca="false">VLOOKUP(C3427,Автомобили!A:F,6,0)</f>
        <v>9.8</v>
      </c>
      <c r="H3427" s="0" t="n">
        <f aca="false">G3427*(E3427/100)</f>
        <v>4.6158</v>
      </c>
      <c r="I3427" s="0" t="n">
        <f aca="false">IF(F3427=$F$4,H3427,0)</f>
        <v>0</v>
      </c>
    </row>
    <row r="3428" customFormat="false" ht="13.8" hidden="true" customHeight="false" outlineLevel="0" collapsed="false">
      <c r="A3428" s="1" t="n">
        <v>24</v>
      </c>
      <c r="B3428" s="1" t="n">
        <v>3427</v>
      </c>
      <c r="C3428" s="1" t="n">
        <v>1</v>
      </c>
      <c r="D3428" s="4" t="n">
        <v>45224.4843055556</v>
      </c>
      <c r="E3428" s="5" t="n">
        <v>59.2</v>
      </c>
      <c r="F3428" s="0" t="str">
        <f aca="false">VLOOKUP(A3428,Водители!A:F,6,0)</f>
        <v>Бодайбо</v>
      </c>
      <c r="G3428" s="0" t="n">
        <f aca="false">VLOOKUP(C3428,Автомобили!A:F,6,0)</f>
        <v>0</v>
      </c>
      <c r="H3428" s="0" t="n">
        <f aca="false">G3428*(E3428/100)</f>
        <v>0</v>
      </c>
      <c r="I3428" s="0" t="n">
        <f aca="false">IF(F3428=$F$4,H3428,0)</f>
        <v>0</v>
      </c>
    </row>
    <row r="3429" customFormat="false" ht="13.8" hidden="true" customHeight="false" outlineLevel="0" collapsed="false">
      <c r="A3429" s="1" t="n">
        <v>36</v>
      </c>
      <c r="B3429" s="1" t="n">
        <v>3428</v>
      </c>
      <c r="C3429" s="1" t="n">
        <v>6</v>
      </c>
      <c r="D3429" s="4" t="n">
        <v>45224.5615046296</v>
      </c>
      <c r="E3429" s="5" t="n">
        <v>28.7</v>
      </c>
      <c r="F3429" s="0" t="str">
        <f aca="false">VLOOKUP(A3429,Водители!A:F,6,0)</f>
        <v>Колпашево</v>
      </c>
      <c r="G3429" s="0" t="n">
        <f aca="false">VLOOKUP(C3429,Автомобили!A:F,6,0)</f>
        <v>13.5</v>
      </c>
      <c r="H3429" s="0" t="n">
        <f aca="false">G3429*(E3429/100)</f>
        <v>3.8745</v>
      </c>
      <c r="I3429" s="0" t="n">
        <f aca="false">IF(F3429=$F$4,H3429,0)</f>
        <v>0</v>
      </c>
    </row>
    <row r="3430" customFormat="false" ht="13.8" hidden="true" customHeight="false" outlineLevel="0" collapsed="false">
      <c r="A3430" s="1" t="n">
        <v>28</v>
      </c>
      <c r="B3430" s="1" t="n">
        <v>3429</v>
      </c>
      <c r="C3430" s="1" t="n">
        <v>21</v>
      </c>
      <c r="D3430" s="4" t="n">
        <v>45224.6402083333</v>
      </c>
      <c r="E3430" s="5" t="n">
        <v>31.1</v>
      </c>
      <c r="F3430" s="0" t="str">
        <f aca="false">VLOOKUP(A3430,Водители!A:F,6,0)</f>
        <v>Чехов</v>
      </c>
      <c r="G3430" s="0" t="n">
        <f aca="false">VLOOKUP(C3430,Автомобили!A:F,6,0)</f>
        <v>0</v>
      </c>
      <c r="H3430" s="0" t="n">
        <f aca="false">G3430*(E3430/100)</f>
        <v>0</v>
      </c>
      <c r="I3430" s="0" t="n">
        <f aca="false">IF(F3430=$F$4,H3430,0)</f>
        <v>0</v>
      </c>
    </row>
    <row r="3431" customFormat="false" ht="13.8" hidden="true" customHeight="false" outlineLevel="0" collapsed="false">
      <c r="A3431" s="1" t="n">
        <v>21</v>
      </c>
      <c r="B3431" s="1" t="n">
        <v>3430</v>
      </c>
      <c r="C3431" s="1" t="n">
        <v>7</v>
      </c>
      <c r="D3431" s="4" t="n">
        <v>45224.730775463</v>
      </c>
      <c r="E3431" s="5" t="n">
        <v>19.6</v>
      </c>
      <c r="F3431" s="0" t="str">
        <f aca="false">VLOOKUP(A3431,Водители!A:F,6,0)</f>
        <v>Ульяновск</v>
      </c>
      <c r="G3431" s="0" t="n">
        <f aca="false">VLOOKUP(C3431,Автомобили!A:F,6,0)</f>
        <v>0</v>
      </c>
      <c r="H3431" s="0" t="n">
        <f aca="false">G3431*(E3431/100)</f>
        <v>0</v>
      </c>
      <c r="I3431" s="0" t="n">
        <f aca="false">IF(F3431=$F$4,H3431,0)</f>
        <v>0</v>
      </c>
    </row>
    <row r="3432" customFormat="false" ht="13.8" hidden="true" customHeight="false" outlineLevel="0" collapsed="false">
      <c r="A3432" s="1" t="n">
        <v>5</v>
      </c>
      <c r="B3432" s="1" t="n">
        <v>3431</v>
      </c>
      <c r="C3432" s="1" t="n">
        <v>34</v>
      </c>
      <c r="D3432" s="4" t="n">
        <v>45224.7843865741</v>
      </c>
      <c r="E3432" s="5" t="n">
        <v>10.6</v>
      </c>
      <c r="F3432" s="0" t="str">
        <f aca="false">VLOOKUP(A3432,Водители!A:F,6,0)</f>
        <v>Каневская</v>
      </c>
      <c r="G3432" s="0" t="n">
        <f aca="false">VLOOKUP(C3432,Автомобили!A:F,6,0)</f>
        <v>10.9</v>
      </c>
      <c r="H3432" s="0" t="n">
        <f aca="false">G3432*(E3432/100)</f>
        <v>1.1554</v>
      </c>
      <c r="I3432" s="0" t="n">
        <f aca="false">IF(F3432=$F$4,H3432,0)</f>
        <v>0</v>
      </c>
    </row>
    <row r="3433" customFormat="false" ht="13.8" hidden="true" customHeight="false" outlineLevel="0" collapsed="false">
      <c r="A3433" s="1" t="n">
        <v>15</v>
      </c>
      <c r="B3433" s="1" t="n">
        <v>3432</v>
      </c>
      <c r="C3433" s="1" t="n">
        <v>35</v>
      </c>
      <c r="D3433" s="4" t="n">
        <v>45224.8183564815</v>
      </c>
      <c r="E3433" s="5" t="n">
        <v>45.6</v>
      </c>
      <c r="F3433" s="0" t="str">
        <f aca="false">VLOOKUP(A3433,Водители!A:F,6,0)</f>
        <v>Чехов</v>
      </c>
      <c r="G3433" s="0" t="n">
        <f aca="false">VLOOKUP(C3433,Автомобили!A:F,6,0)</f>
        <v>12.5</v>
      </c>
      <c r="H3433" s="0" t="n">
        <f aca="false">G3433*(E3433/100)</f>
        <v>5.7</v>
      </c>
      <c r="I3433" s="0" t="n">
        <f aca="false">IF(F3433=$F$4,H3433,0)</f>
        <v>0</v>
      </c>
    </row>
    <row r="3434" customFormat="false" ht="13.8" hidden="true" customHeight="false" outlineLevel="0" collapsed="false">
      <c r="A3434" s="1" t="n">
        <v>51</v>
      </c>
      <c r="B3434" s="1" t="n">
        <v>3433</v>
      </c>
      <c r="C3434" s="1" t="n">
        <v>7</v>
      </c>
      <c r="D3434" s="4" t="n">
        <v>45224.9661574074</v>
      </c>
      <c r="E3434" s="5" t="n">
        <v>32</v>
      </c>
      <c r="F3434" s="0" t="str">
        <f aca="false">VLOOKUP(A3434,Водители!A:F,6,0)</f>
        <v>Ульяновск</v>
      </c>
      <c r="G3434" s="0" t="n">
        <f aca="false">VLOOKUP(C3434,Автомобили!A:F,6,0)</f>
        <v>0</v>
      </c>
      <c r="H3434" s="0" t="n">
        <f aca="false">G3434*(E3434/100)</f>
        <v>0</v>
      </c>
      <c r="I3434" s="0" t="n">
        <f aca="false">IF(F3434=$F$4,H3434,0)</f>
        <v>0</v>
      </c>
    </row>
    <row r="3435" customFormat="false" ht="13.8" hidden="true" customHeight="false" outlineLevel="0" collapsed="false">
      <c r="A3435" s="1" t="n">
        <v>36</v>
      </c>
      <c r="B3435" s="1" t="n">
        <v>3434</v>
      </c>
      <c r="C3435" s="1" t="n">
        <v>6</v>
      </c>
      <c r="D3435" s="4" t="n">
        <v>45224.9836921296</v>
      </c>
      <c r="E3435" s="5" t="n">
        <v>52.8</v>
      </c>
      <c r="F3435" s="0" t="str">
        <f aca="false">VLOOKUP(A3435,Водители!A:F,6,0)</f>
        <v>Колпашево</v>
      </c>
      <c r="G3435" s="0" t="n">
        <f aca="false">VLOOKUP(C3435,Автомобили!A:F,6,0)</f>
        <v>13.5</v>
      </c>
      <c r="H3435" s="0" t="n">
        <f aca="false">G3435*(E3435/100)</f>
        <v>7.128</v>
      </c>
      <c r="I3435" s="0" t="n">
        <f aca="false">IF(F3435=$F$4,H3435,0)</f>
        <v>0</v>
      </c>
    </row>
    <row r="3436" customFormat="false" ht="13.8" hidden="true" customHeight="false" outlineLevel="0" collapsed="false">
      <c r="A3436" s="1" t="n">
        <v>38</v>
      </c>
      <c r="B3436" s="1" t="n">
        <v>3435</v>
      </c>
      <c r="C3436" s="1" t="n">
        <v>21</v>
      </c>
      <c r="D3436" s="4" t="n">
        <v>45224.9852662037</v>
      </c>
      <c r="E3436" s="5" t="n">
        <v>37.8</v>
      </c>
      <c r="F3436" s="0" t="str">
        <f aca="false">VLOOKUP(A3436,Водители!A:F,6,0)</f>
        <v>Чехов</v>
      </c>
      <c r="G3436" s="0" t="n">
        <f aca="false">VLOOKUP(C3436,Автомобили!A:F,6,0)</f>
        <v>0</v>
      </c>
      <c r="H3436" s="0" t="n">
        <f aca="false">G3436*(E3436/100)</f>
        <v>0</v>
      </c>
      <c r="I3436" s="0" t="n">
        <f aca="false">IF(F3436=$F$4,H3436,0)</f>
        <v>0</v>
      </c>
    </row>
    <row r="3437" customFormat="false" ht="13.8" hidden="true" customHeight="false" outlineLevel="0" collapsed="false">
      <c r="A3437" s="1" t="n">
        <v>19</v>
      </c>
      <c r="B3437" s="1" t="n">
        <v>3436</v>
      </c>
      <c r="C3437" s="1" t="n">
        <v>24</v>
      </c>
      <c r="D3437" s="4" t="n">
        <v>45225.2001041667</v>
      </c>
      <c r="E3437" s="5" t="n">
        <v>10</v>
      </c>
      <c r="F3437" s="0" t="str">
        <f aca="false">VLOOKUP(A3437,Водители!A:F,6,0)</f>
        <v>Каневская</v>
      </c>
      <c r="G3437" s="0" t="n">
        <f aca="false">VLOOKUP(C3437,Автомобили!A:F,6,0)</f>
        <v>12.4</v>
      </c>
      <c r="H3437" s="0" t="n">
        <f aca="false">G3437*(E3437/100)</f>
        <v>1.24</v>
      </c>
      <c r="I3437" s="0" t="n">
        <f aca="false">IF(F3437=$F$4,H3437,0)</f>
        <v>0</v>
      </c>
    </row>
    <row r="3438" customFormat="false" ht="13.8" hidden="true" customHeight="false" outlineLevel="0" collapsed="false">
      <c r="A3438" s="1" t="n">
        <v>42</v>
      </c>
      <c r="B3438" s="1" t="n">
        <v>3437</v>
      </c>
      <c r="C3438" s="1" t="n">
        <v>25</v>
      </c>
      <c r="D3438" s="4" t="n">
        <v>45225.2014351852</v>
      </c>
      <c r="E3438" s="5" t="n">
        <v>18.1</v>
      </c>
      <c r="F3438" s="0" t="str">
        <f aca="false">VLOOKUP(A3438,Водители!A:F,6,0)</f>
        <v>Бодайбо</v>
      </c>
      <c r="G3438" s="0" t="n">
        <f aca="false">VLOOKUP(C3438,Автомобили!A:F,6,0)</f>
        <v>9.8</v>
      </c>
      <c r="H3438" s="0" t="n">
        <f aca="false">G3438*(E3438/100)</f>
        <v>1.7738</v>
      </c>
      <c r="I3438" s="0" t="n">
        <f aca="false">IF(F3438=$F$4,H3438,0)</f>
        <v>0</v>
      </c>
    </row>
    <row r="3439" customFormat="false" ht="13.8" hidden="true" customHeight="false" outlineLevel="0" collapsed="false">
      <c r="A3439" s="1" t="n">
        <v>4</v>
      </c>
      <c r="B3439" s="1" t="n">
        <v>3438</v>
      </c>
      <c r="C3439" s="1" t="n">
        <v>32</v>
      </c>
      <c r="D3439" s="4" t="n">
        <v>45225.2124652778</v>
      </c>
      <c r="E3439" s="5" t="n">
        <v>43.9</v>
      </c>
      <c r="F3439" s="0" t="str">
        <f aca="false">VLOOKUP(A3439,Водители!A:F,6,0)</f>
        <v>Колпашево</v>
      </c>
      <c r="G3439" s="0" t="n">
        <f aca="false">VLOOKUP(C3439,Автомобили!A:F,6,0)</f>
        <v>0</v>
      </c>
      <c r="H3439" s="0" t="n">
        <f aca="false">G3439*(E3439/100)</f>
        <v>0</v>
      </c>
      <c r="I3439" s="0" t="n">
        <f aca="false">IF(F3439=$F$4,H3439,0)</f>
        <v>0</v>
      </c>
    </row>
    <row r="3440" customFormat="false" ht="13.8" hidden="true" customHeight="false" outlineLevel="0" collapsed="false">
      <c r="A3440" s="1" t="n">
        <v>1</v>
      </c>
      <c r="B3440" s="1" t="n">
        <v>3439</v>
      </c>
      <c r="C3440" s="1" t="n">
        <v>36</v>
      </c>
      <c r="D3440" s="4" t="n">
        <v>45225.2204166667</v>
      </c>
      <c r="E3440" s="5" t="n">
        <v>17.4</v>
      </c>
      <c r="F3440" s="0" t="str">
        <f aca="false">VLOOKUP(A3440,Водители!A:F,6,0)</f>
        <v>Каневская</v>
      </c>
      <c r="G3440" s="0" t="n">
        <f aca="false">VLOOKUP(C3440,Автомобили!A:F,6,0)</f>
        <v>0</v>
      </c>
      <c r="H3440" s="0" t="n">
        <f aca="false">G3440*(E3440/100)</f>
        <v>0</v>
      </c>
      <c r="I3440" s="0" t="n">
        <f aca="false">IF(F3440=$F$4,H3440,0)</f>
        <v>0</v>
      </c>
    </row>
    <row r="3441" customFormat="false" ht="13.8" hidden="true" customHeight="false" outlineLevel="0" collapsed="false">
      <c r="A3441" s="1" t="n">
        <v>42</v>
      </c>
      <c r="B3441" s="1" t="n">
        <v>3440</v>
      </c>
      <c r="C3441" s="1" t="n">
        <v>42</v>
      </c>
      <c r="D3441" s="4" t="n">
        <v>45225.3173611111</v>
      </c>
      <c r="E3441" s="5" t="n">
        <v>42.4</v>
      </c>
      <c r="F3441" s="0" t="str">
        <f aca="false">VLOOKUP(A3441,Водители!A:F,6,0)</f>
        <v>Бодайбо</v>
      </c>
      <c r="G3441" s="0" t="n">
        <f aca="false">VLOOKUP(C3441,Автомобили!A:F,6,0)</f>
        <v>15.3</v>
      </c>
      <c r="H3441" s="0" t="n">
        <f aca="false">G3441*(E3441/100)</f>
        <v>6.4872</v>
      </c>
      <c r="I3441" s="0" t="n">
        <f aca="false">IF(F3441=$F$4,H3441,0)</f>
        <v>0</v>
      </c>
    </row>
    <row r="3442" customFormat="false" ht="13.8" hidden="true" customHeight="false" outlineLevel="0" collapsed="false">
      <c r="A3442" s="1" t="n">
        <v>41</v>
      </c>
      <c r="B3442" s="1" t="n">
        <v>3441</v>
      </c>
      <c r="C3442" s="1" t="n">
        <v>15</v>
      </c>
      <c r="D3442" s="4" t="n">
        <v>45225.3941550926</v>
      </c>
      <c r="E3442" s="5" t="n">
        <v>59.4</v>
      </c>
      <c r="F3442" s="0" t="str">
        <f aca="false">VLOOKUP(A3442,Водители!A:F,6,0)</f>
        <v>Ульяновск</v>
      </c>
      <c r="G3442" s="0" t="n">
        <f aca="false">VLOOKUP(C3442,Автомобили!A:F,6,0)</f>
        <v>0</v>
      </c>
      <c r="H3442" s="0" t="n">
        <f aca="false">G3442*(E3442/100)</f>
        <v>0</v>
      </c>
      <c r="I3442" s="0" t="n">
        <f aca="false">IF(F3442=$F$4,H3442,0)</f>
        <v>0</v>
      </c>
    </row>
    <row r="3443" customFormat="false" ht="13.8" hidden="true" customHeight="false" outlineLevel="0" collapsed="false">
      <c r="A3443" s="1" t="n">
        <v>42</v>
      </c>
      <c r="B3443" s="1" t="n">
        <v>3442</v>
      </c>
      <c r="C3443" s="1" t="n">
        <v>1</v>
      </c>
      <c r="D3443" s="4" t="n">
        <v>45225.4458333333</v>
      </c>
      <c r="E3443" s="5" t="n">
        <v>30.9</v>
      </c>
      <c r="F3443" s="0" t="str">
        <f aca="false">VLOOKUP(A3443,Водители!A:F,6,0)</f>
        <v>Бодайбо</v>
      </c>
      <c r="G3443" s="0" t="n">
        <f aca="false">VLOOKUP(C3443,Автомобили!A:F,6,0)</f>
        <v>0</v>
      </c>
      <c r="H3443" s="0" t="n">
        <f aca="false">G3443*(E3443/100)</f>
        <v>0</v>
      </c>
      <c r="I3443" s="0" t="n">
        <f aca="false">IF(F3443=$F$4,H3443,0)</f>
        <v>0</v>
      </c>
    </row>
    <row r="3444" customFormat="false" ht="13.8" hidden="true" customHeight="false" outlineLevel="0" collapsed="false">
      <c r="A3444" s="1" t="n">
        <v>47</v>
      </c>
      <c r="B3444" s="1" t="n">
        <v>3443</v>
      </c>
      <c r="C3444" s="1" t="n">
        <v>31</v>
      </c>
      <c r="D3444" s="4" t="n">
        <v>45225.4778587963</v>
      </c>
      <c r="E3444" s="5" t="n">
        <v>4.7</v>
      </c>
      <c r="F3444" s="0" t="str">
        <f aca="false">VLOOKUP(A3444,Водители!A:F,6,0)</f>
        <v>Ставрополь</v>
      </c>
      <c r="G3444" s="0" t="n">
        <f aca="false">VLOOKUP(C3444,Автомобили!A:F,6,0)</f>
        <v>0</v>
      </c>
      <c r="H3444" s="0" t="n">
        <f aca="false">G3444*(E3444/100)</f>
        <v>0</v>
      </c>
      <c r="I3444" s="0" t="n">
        <f aca="false">IF(F3444=$F$4,H3444,0)</f>
        <v>0</v>
      </c>
    </row>
    <row r="3445" customFormat="false" ht="13.8" hidden="true" customHeight="false" outlineLevel="0" collapsed="false">
      <c r="A3445" s="1" t="n">
        <v>14</v>
      </c>
      <c r="B3445" s="1" t="n">
        <v>3444</v>
      </c>
      <c r="C3445" s="1" t="n">
        <v>38</v>
      </c>
      <c r="D3445" s="4" t="n">
        <v>45225.5806828704</v>
      </c>
      <c r="E3445" s="5" t="n">
        <v>24.4</v>
      </c>
      <c r="F3445" s="0" t="str">
        <f aca="false">VLOOKUP(A3445,Водители!A:F,6,0)</f>
        <v>Чехов</v>
      </c>
      <c r="G3445" s="0" t="n">
        <f aca="false">VLOOKUP(C3445,Автомобили!A:F,6,0)</f>
        <v>11.8</v>
      </c>
      <c r="H3445" s="0" t="n">
        <f aca="false">G3445*(E3445/100)</f>
        <v>2.8792</v>
      </c>
      <c r="I3445" s="0" t="n">
        <f aca="false">IF(F3445=$F$4,H3445,0)</f>
        <v>0</v>
      </c>
    </row>
    <row r="3446" customFormat="false" ht="13.8" hidden="true" customHeight="false" outlineLevel="0" collapsed="false">
      <c r="A3446" s="1" t="n">
        <v>14</v>
      </c>
      <c r="B3446" s="1" t="n">
        <v>3445</v>
      </c>
      <c r="C3446" s="1" t="n">
        <v>21</v>
      </c>
      <c r="D3446" s="4" t="n">
        <v>45225.7418055556</v>
      </c>
      <c r="E3446" s="5" t="n">
        <v>27.3</v>
      </c>
      <c r="F3446" s="0" t="str">
        <f aca="false">VLOOKUP(A3446,Водители!A:F,6,0)</f>
        <v>Чехов</v>
      </c>
      <c r="G3446" s="0" t="n">
        <f aca="false">VLOOKUP(C3446,Автомобили!A:F,6,0)</f>
        <v>0</v>
      </c>
      <c r="H3446" s="0" t="n">
        <f aca="false">G3446*(E3446/100)</f>
        <v>0</v>
      </c>
      <c r="I3446" s="0" t="n">
        <f aca="false">IF(F3446=$F$4,H3446,0)</f>
        <v>0</v>
      </c>
    </row>
    <row r="3447" customFormat="false" ht="13.8" hidden="true" customHeight="false" outlineLevel="0" collapsed="false">
      <c r="A3447" s="1" t="n">
        <v>50</v>
      </c>
      <c r="B3447" s="1" t="n">
        <v>3446</v>
      </c>
      <c r="C3447" s="1" t="n">
        <v>17</v>
      </c>
      <c r="D3447" s="4" t="n">
        <v>45225.8814583333</v>
      </c>
      <c r="E3447" s="5" t="n">
        <v>27.6</v>
      </c>
      <c r="F3447" s="0" t="str">
        <f aca="false">VLOOKUP(A3447,Водители!A:F,6,0)</f>
        <v>Белореченск</v>
      </c>
      <c r="G3447" s="0" t="n">
        <f aca="false">VLOOKUP(C3447,Автомобили!A:F,6,0)</f>
        <v>12</v>
      </c>
      <c r="H3447" s="0" t="n">
        <f aca="false">G3447*(E3447/100)</f>
        <v>3.312</v>
      </c>
      <c r="I3447" s="0" t="n">
        <f aca="false">IF(F3447=$F$4,H3447,0)</f>
        <v>0</v>
      </c>
    </row>
    <row r="3448" customFormat="false" ht="13.8" hidden="true" customHeight="false" outlineLevel="0" collapsed="false">
      <c r="A3448" s="1" t="n">
        <v>3</v>
      </c>
      <c r="B3448" s="1" t="n">
        <v>3447</v>
      </c>
      <c r="C3448" s="1" t="n">
        <v>32</v>
      </c>
      <c r="D3448" s="4" t="n">
        <v>45225.9838194444</v>
      </c>
      <c r="E3448" s="5" t="n">
        <v>35.2</v>
      </c>
      <c r="F3448" s="0" t="str">
        <f aca="false">VLOOKUP(A3448,Водители!A:F,6,0)</f>
        <v>Колпашево</v>
      </c>
      <c r="G3448" s="0" t="n">
        <f aca="false">VLOOKUP(C3448,Автомобили!A:F,6,0)</f>
        <v>0</v>
      </c>
      <c r="H3448" s="0" t="n">
        <f aca="false">G3448*(E3448/100)</f>
        <v>0</v>
      </c>
      <c r="I3448" s="0" t="n">
        <f aca="false">IF(F3448=$F$4,H3448,0)</f>
        <v>0</v>
      </c>
    </row>
    <row r="3449" customFormat="false" ht="13.8" hidden="true" customHeight="false" outlineLevel="0" collapsed="false">
      <c r="A3449" s="1" t="n">
        <v>18</v>
      </c>
      <c r="B3449" s="1" t="n">
        <v>3448</v>
      </c>
      <c r="C3449" s="1" t="n">
        <v>19</v>
      </c>
      <c r="D3449" s="4" t="n">
        <v>45225.9920023148</v>
      </c>
      <c r="E3449" s="5" t="n">
        <v>12.3</v>
      </c>
      <c r="F3449" s="0" t="str">
        <f aca="false">VLOOKUP(A3449,Водители!A:F,6,0)</f>
        <v>Чехов</v>
      </c>
      <c r="G3449" s="0" t="n">
        <f aca="false">VLOOKUP(C3449,Автомобили!A:F,6,0)</f>
        <v>14.6</v>
      </c>
      <c r="H3449" s="0" t="n">
        <f aca="false">G3449*(E3449/100)</f>
        <v>1.7958</v>
      </c>
      <c r="I3449" s="0" t="n">
        <f aca="false">IF(F3449=$F$4,H3449,0)</f>
        <v>0</v>
      </c>
    </row>
    <row r="3450" customFormat="false" ht="13.8" hidden="true" customHeight="false" outlineLevel="0" collapsed="false">
      <c r="A3450" s="1" t="n">
        <v>45</v>
      </c>
      <c r="B3450" s="1" t="n">
        <v>3449</v>
      </c>
      <c r="C3450" s="1" t="n">
        <v>29</v>
      </c>
      <c r="D3450" s="4" t="n">
        <v>45226.0076157407</v>
      </c>
      <c r="E3450" s="5" t="n">
        <v>9.4</v>
      </c>
      <c r="F3450" s="0" t="str">
        <f aca="false">VLOOKUP(A3450,Водители!A:F,6,0)</f>
        <v>Ставрополь</v>
      </c>
      <c r="G3450" s="0" t="n">
        <f aca="false">VLOOKUP(C3450,Автомобили!A:F,6,0)</f>
        <v>0</v>
      </c>
      <c r="H3450" s="0" t="n">
        <f aca="false">G3450*(E3450/100)</f>
        <v>0</v>
      </c>
      <c r="I3450" s="0" t="n">
        <f aca="false">IF(F3450=$F$4,H3450,0)</f>
        <v>0</v>
      </c>
    </row>
    <row r="3451" customFormat="false" ht="13.8" hidden="true" customHeight="false" outlineLevel="0" collapsed="false">
      <c r="A3451" s="1" t="n">
        <v>38</v>
      </c>
      <c r="B3451" s="1" t="n">
        <v>3450</v>
      </c>
      <c r="C3451" s="1" t="n">
        <v>10</v>
      </c>
      <c r="D3451" s="4" t="n">
        <v>45226.0526157407</v>
      </c>
      <c r="E3451" s="5" t="n">
        <v>20.4</v>
      </c>
      <c r="F3451" s="0" t="str">
        <f aca="false">VLOOKUP(A3451,Водители!A:F,6,0)</f>
        <v>Чехов</v>
      </c>
      <c r="G3451" s="0" t="n">
        <f aca="false">VLOOKUP(C3451,Автомобили!A:F,6,0)</f>
        <v>15.6</v>
      </c>
      <c r="H3451" s="0" t="n">
        <f aca="false">G3451*(E3451/100)</f>
        <v>3.1824</v>
      </c>
      <c r="I3451" s="0" t="n">
        <f aca="false">IF(F3451=$F$4,H3451,0)</f>
        <v>0</v>
      </c>
    </row>
    <row r="3452" customFormat="false" ht="13.8" hidden="true" customHeight="false" outlineLevel="0" collapsed="false">
      <c r="A3452" s="1" t="n">
        <v>46</v>
      </c>
      <c r="B3452" s="1" t="n">
        <v>3451</v>
      </c>
      <c r="C3452" s="1" t="n">
        <v>14</v>
      </c>
      <c r="D3452" s="4" t="n">
        <v>45226.1641550926</v>
      </c>
      <c r="E3452" s="5" t="n">
        <v>28.2</v>
      </c>
      <c r="F3452" s="0" t="str">
        <f aca="false">VLOOKUP(A3452,Водители!A:F,6,0)</f>
        <v>Чехов</v>
      </c>
      <c r="G3452" s="0" t="n">
        <f aca="false">VLOOKUP(C3452,Автомобили!A:F,6,0)</f>
        <v>0</v>
      </c>
      <c r="H3452" s="0" t="n">
        <f aca="false">G3452*(E3452/100)</f>
        <v>0</v>
      </c>
      <c r="I3452" s="0" t="n">
        <f aca="false">IF(F3452=$F$4,H3452,0)</f>
        <v>0</v>
      </c>
    </row>
    <row r="3453" customFormat="false" ht="13.8" hidden="true" customHeight="false" outlineLevel="0" collapsed="false">
      <c r="A3453" s="1" t="n">
        <v>23</v>
      </c>
      <c r="B3453" s="1" t="n">
        <v>3452</v>
      </c>
      <c r="C3453" s="1" t="n">
        <v>33</v>
      </c>
      <c r="D3453" s="4" t="n">
        <v>45226.2175694444</v>
      </c>
      <c r="E3453" s="5" t="n">
        <v>52</v>
      </c>
      <c r="F3453" s="0" t="str">
        <f aca="false">VLOOKUP(A3453,Водители!A:F,6,0)</f>
        <v>Ульяновск</v>
      </c>
      <c r="G3453" s="0" t="n">
        <f aca="false">VLOOKUP(C3453,Автомобили!A:F,6,0)</f>
        <v>13.1</v>
      </c>
      <c r="H3453" s="0" t="n">
        <f aca="false">G3453*(E3453/100)</f>
        <v>6.812</v>
      </c>
      <c r="I3453" s="0" t="n">
        <f aca="false">IF(F3453=$F$4,H3453,0)</f>
        <v>6.812</v>
      </c>
    </row>
    <row r="3454" customFormat="false" ht="13.8" hidden="true" customHeight="false" outlineLevel="0" collapsed="false">
      <c r="A3454" s="1" t="n">
        <v>34</v>
      </c>
      <c r="B3454" s="1" t="n">
        <v>3453</v>
      </c>
      <c r="C3454" s="1" t="n">
        <v>6</v>
      </c>
      <c r="D3454" s="4" t="n">
        <v>45226.4551736111</v>
      </c>
      <c r="E3454" s="5" t="n">
        <v>49.5</v>
      </c>
      <c r="F3454" s="0" t="str">
        <f aca="false">VLOOKUP(A3454,Водители!A:F,6,0)</f>
        <v>Колпашево</v>
      </c>
      <c r="G3454" s="0" t="n">
        <f aca="false">VLOOKUP(C3454,Автомобили!A:F,6,0)</f>
        <v>13.5</v>
      </c>
      <c r="H3454" s="0" t="n">
        <f aca="false">G3454*(E3454/100)</f>
        <v>6.6825</v>
      </c>
      <c r="I3454" s="0" t="n">
        <f aca="false">IF(F3454=$F$4,H3454,0)</f>
        <v>0</v>
      </c>
    </row>
    <row r="3455" customFormat="false" ht="13.8" hidden="true" customHeight="false" outlineLevel="0" collapsed="false">
      <c r="A3455" s="1" t="n">
        <v>26</v>
      </c>
      <c r="B3455" s="1" t="n">
        <v>3454</v>
      </c>
      <c r="C3455" s="1" t="n">
        <v>4</v>
      </c>
      <c r="D3455" s="4" t="n">
        <v>45226.468275463</v>
      </c>
      <c r="E3455" s="5" t="n">
        <v>54.6</v>
      </c>
      <c r="F3455" s="0" t="str">
        <f aca="false">VLOOKUP(A3455,Водители!A:F,6,0)</f>
        <v>Белореченск</v>
      </c>
      <c r="G3455" s="0" t="n">
        <f aca="false">VLOOKUP(C3455,Автомобили!A:F,6,0)</f>
        <v>0</v>
      </c>
      <c r="H3455" s="0" t="n">
        <f aca="false">G3455*(E3455/100)</f>
        <v>0</v>
      </c>
      <c r="I3455" s="0" t="n">
        <f aca="false">IF(F3455=$F$4,H3455,0)</f>
        <v>0</v>
      </c>
    </row>
    <row r="3456" customFormat="false" ht="13.8" hidden="true" customHeight="false" outlineLevel="0" collapsed="false">
      <c r="A3456" s="1" t="n">
        <v>3</v>
      </c>
      <c r="B3456" s="1" t="n">
        <v>3455</v>
      </c>
      <c r="C3456" s="1" t="n">
        <v>6</v>
      </c>
      <c r="D3456" s="4" t="n">
        <v>45226.4697685185</v>
      </c>
      <c r="E3456" s="5" t="n">
        <v>8.9</v>
      </c>
      <c r="F3456" s="0" t="str">
        <f aca="false">VLOOKUP(A3456,Водители!A:F,6,0)</f>
        <v>Колпашево</v>
      </c>
      <c r="G3456" s="0" t="n">
        <f aca="false">VLOOKUP(C3456,Автомобили!A:F,6,0)</f>
        <v>13.5</v>
      </c>
      <c r="H3456" s="0" t="n">
        <f aca="false">G3456*(E3456/100)</f>
        <v>1.2015</v>
      </c>
      <c r="I3456" s="0" t="n">
        <f aca="false">IF(F3456=$F$4,H3456,0)</f>
        <v>0</v>
      </c>
    </row>
    <row r="3457" customFormat="false" ht="13.8" hidden="true" customHeight="false" outlineLevel="0" collapsed="false">
      <c r="A3457" s="1" t="n">
        <v>54</v>
      </c>
      <c r="B3457" s="1" t="n">
        <v>3456</v>
      </c>
      <c r="C3457" s="1" t="n">
        <v>11</v>
      </c>
      <c r="D3457" s="4" t="n">
        <v>45226.5076388889</v>
      </c>
      <c r="E3457" s="5" t="n">
        <v>53.3</v>
      </c>
      <c r="F3457" s="0" t="str">
        <f aca="false">VLOOKUP(A3457,Водители!A:F,6,0)</f>
        <v>Ульяновск</v>
      </c>
      <c r="G3457" s="0" t="n">
        <f aca="false">VLOOKUP(C3457,Автомобили!A:F,6,0)</f>
        <v>0</v>
      </c>
      <c r="H3457" s="0" t="n">
        <f aca="false">G3457*(E3457/100)</f>
        <v>0</v>
      </c>
      <c r="I3457" s="0" t="n">
        <f aca="false">IF(F3457=$F$4,H3457,0)</f>
        <v>0</v>
      </c>
    </row>
    <row r="3458" customFormat="false" ht="13.8" hidden="true" customHeight="false" outlineLevel="0" collapsed="false">
      <c r="A3458" s="1" t="n">
        <v>1</v>
      </c>
      <c r="B3458" s="1" t="n">
        <v>3457</v>
      </c>
      <c r="C3458" s="1" t="n">
        <v>34</v>
      </c>
      <c r="D3458" s="4" t="n">
        <v>45226.5629398148</v>
      </c>
      <c r="E3458" s="5" t="n">
        <v>1.9</v>
      </c>
      <c r="F3458" s="0" t="str">
        <f aca="false">VLOOKUP(A3458,Водители!A:F,6,0)</f>
        <v>Каневская</v>
      </c>
      <c r="G3458" s="0" t="n">
        <f aca="false">VLOOKUP(C3458,Автомобили!A:F,6,0)</f>
        <v>10.9</v>
      </c>
      <c r="H3458" s="0" t="n">
        <f aca="false">G3458*(E3458/100)</f>
        <v>0.2071</v>
      </c>
      <c r="I3458" s="0" t="n">
        <f aca="false">IF(F3458=$F$4,H3458,0)</f>
        <v>0</v>
      </c>
    </row>
    <row r="3459" customFormat="false" ht="13.8" hidden="true" customHeight="false" outlineLevel="0" collapsed="false">
      <c r="A3459" s="1" t="n">
        <v>7</v>
      </c>
      <c r="B3459" s="1" t="n">
        <v>3458</v>
      </c>
      <c r="C3459" s="1" t="n">
        <v>42</v>
      </c>
      <c r="D3459" s="4" t="n">
        <v>45226.5703356481</v>
      </c>
      <c r="E3459" s="5" t="n">
        <v>45.1</v>
      </c>
      <c r="F3459" s="0" t="str">
        <f aca="false">VLOOKUP(A3459,Водители!A:F,6,0)</f>
        <v>Бодайбо</v>
      </c>
      <c r="G3459" s="0" t="n">
        <f aca="false">VLOOKUP(C3459,Автомобили!A:F,6,0)</f>
        <v>15.3</v>
      </c>
      <c r="H3459" s="0" t="n">
        <f aca="false">G3459*(E3459/100)</f>
        <v>6.9003</v>
      </c>
      <c r="I3459" s="0" t="n">
        <f aca="false">IF(F3459=$F$4,H3459,0)</f>
        <v>0</v>
      </c>
    </row>
    <row r="3460" customFormat="false" ht="13.8" hidden="true" customHeight="false" outlineLevel="0" collapsed="false">
      <c r="A3460" s="1" t="n">
        <v>49</v>
      </c>
      <c r="B3460" s="1" t="n">
        <v>3459</v>
      </c>
      <c r="C3460" s="1" t="n">
        <v>20</v>
      </c>
      <c r="D3460" s="4" t="n">
        <v>45226.6718634259</v>
      </c>
      <c r="E3460" s="5" t="n">
        <v>6.8</v>
      </c>
      <c r="F3460" s="0" t="str">
        <f aca="false">VLOOKUP(A3460,Водители!A:F,6,0)</f>
        <v>Ставрополь</v>
      </c>
      <c r="G3460" s="0" t="n">
        <f aca="false">VLOOKUP(C3460,Автомобили!A:F,6,0)</f>
        <v>13.4</v>
      </c>
      <c r="H3460" s="0" t="n">
        <f aca="false">G3460*(E3460/100)</f>
        <v>0.9112</v>
      </c>
      <c r="I3460" s="0" t="n">
        <f aca="false">IF(F3460=$F$4,H3460,0)</f>
        <v>0</v>
      </c>
    </row>
    <row r="3461" customFormat="false" ht="13.8" hidden="true" customHeight="false" outlineLevel="0" collapsed="false">
      <c r="A3461" s="1" t="n">
        <v>23</v>
      </c>
      <c r="B3461" s="1" t="n">
        <v>3460</v>
      </c>
      <c r="C3461" s="1" t="n">
        <v>7</v>
      </c>
      <c r="D3461" s="4" t="n">
        <v>45226.7471643519</v>
      </c>
      <c r="E3461" s="5" t="n">
        <v>13.2</v>
      </c>
      <c r="F3461" s="0" t="str">
        <f aca="false">VLOOKUP(A3461,Водители!A:F,6,0)</f>
        <v>Ульяновск</v>
      </c>
      <c r="G3461" s="0" t="n">
        <f aca="false">VLOOKUP(C3461,Автомобили!A:F,6,0)</f>
        <v>0</v>
      </c>
      <c r="H3461" s="0" t="n">
        <f aca="false">G3461*(E3461/100)</f>
        <v>0</v>
      </c>
      <c r="I3461" s="0" t="n">
        <f aca="false">IF(F3461=$F$4,H3461,0)</f>
        <v>0</v>
      </c>
    </row>
    <row r="3462" customFormat="false" ht="13.8" hidden="true" customHeight="false" outlineLevel="0" collapsed="false">
      <c r="A3462" s="1" t="n">
        <v>2</v>
      </c>
      <c r="B3462" s="1" t="n">
        <v>3461</v>
      </c>
      <c r="C3462" s="1" t="n">
        <v>18</v>
      </c>
      <c r="D3462" s="4" t="n">
        <v>45226.7485648148</v>
      </c>
      <c r="E3462" s="5" t="n">
        <v>45.5</v>
      </c>
      <c r="F3462" s="0" t="str">
        <f aca="false">VLOOKUP(A3462,Водители!A:F,6,0)</f>
        <v>Каневская</v>
      </c>
      <c r="G3462" s="0" t="n">
        <f aca="false">VLOOKUP(C3462,Автомобили!A:F,6,0)</f>
        <v>0</v>
      </c>
      <c r="H3462" s="0" t="n">
        <f aca="false">G3462*(E3462/100)</f>
        <v>0</v>
      </c>
      <c r="I3462" s="0" t="n">
        <f aca="false">IF(F3462=$F$4,H3462,0)</f>
        <v>0</v>
      </c>
    </row>
    <row r="3463" customFormat="false" ht="13.8" hidden="true" customHeight="false" outlineLevel="0" collapsed="false">
      <c r="A3463" s="1" t="n">
        <v>58</v>
      </c>
      <c r="B3463" s="1" t="n">
        <v>3462</v>
      </c>
      <c r="C3463" s="1" t="n">
        <v>4</v>
      </c>
      <c r="D3463" s="4" t="n">
        <v>45226.9678472222</v>
      </c>
      <c r="E3463" s="5" t="n">
        <v>19.8</v>
      </c>
      <c r="F3463" s="0" t="str">
        <f aca="false">VLOOKUP(A3463,Водители!A:F,6,0)</f>
        <v>Белореченск</v>
      </c>
      <c r="G3463" s="0" t="n">
        <f aca="false">VLOOKUP(C3463,Автомобили!A:F,6,0)</f>
        <v>0</v>
      </c>
      <c r="H3463" s="0" t="n">
        <f aca="false">G3463*(E3463/100)</f>
        <v>0</v>
      </c>
      <c r="I3463" s="0" t="n">
        <f aca="false">IF(F3463=$F$4,H3463,0)</f>
        <v>0</v>
      </c>
    </row>
    <row r="3464" customFormat="false" ht="13.8" hidden="true" customHeight="false" outlineLevel="0" collapsed="false">
      <c r="A3464" s="1" t="n">
        <v>2</v>
      </c>
      <c r="B3464" s="1" t="n">
        <v>3463</v>
      </c>
      <c r="C3464" s="1" t="n">
        <v>36</v>
      </c>
      <c r="D3464" s="4" t="n">
        <v>45227.0092476852</v>
      </c>
      <c r="E3464" s="5" t="n">
        <v>4.1</v>
      </c>
      <c r="F3464" s="0" t="str">
        <f aca="false">VLOOKUP(A3464,Водители!A:F,6,0)</f>
        <v>Каневская</v>
      </c>
      <c r="G3464" s="0" t="n">
        <f aca="false">VLOOKUP(C3464,Автомобили!A:F,6,0)</f>
        <v>0</v>
      </c>
      <c r="H3464" s="0" t="n">
        <f aca="false">G3464*(E3464/100)</f>
        <v>0</v>
      </c>
      <c r="I3464" s="0" t="n">
        <f aca="false">IF(F3464=$F$4,H3464,0)</f>
        <v>0</v>
      </c>
    </row>
    <row r="3465" customFormat="false" ht="13.8" hidden="true" customHeight="false" outlineLevel="0" collapsed="false">
      <c r="A3465" s="1" t="n">
        <v>46</v>
      </c>
      <c r="B3465" s="1" t="n">
        <v>3464</v>
      </c>
      <c r="C3465" s="1" t="n">
        <v>41</v>
      </c>
      <c r="D3465" s="4" t="n">
        <v>45227.0695717593</v>
      </c>
      <c r="E3465" s="5" t="n">
        <v>52.8</v>
      </c>
      <c r="F3465" s="0" t="str">
        <f aca="false">VLOOKUP(A3465,Водители!A:F,6,0)</f>
        <v>Чехов</v>
      </c>
      <c r="G3465" s="0" t="n">
        <f aca="false">VLOOKUP(C3465,Автомобили!A:F,6,0)</f>
        <v>11.4</v>
      </c>
      <c r="H3465" s="0" t="n">
        <f aca="false">G3465*(E3465/100)</f>
        <v>6.0192</v>
      </c>
      <c r="I3465" s="0" t="n">
        <f aca="false">IF(F3465=$F$4,H3465,0)</f>
        <v>0</v>
      </c>
    </row>
    <row r="3466" customFormat="false" ht="13.8" hidden="true" customHeight="false" outlineLevel="0" collapsed="false">
      <c r="A3466" s="1" t="n">
        <v>35</v>
      </c>
      <c r="B3466" s="1" t="n">
        <v>3465</v>
      </c>
      <c r="C3466" s="1" t="n">
        <v>5</v>
      </c>
      <c r="D3466" s="4" t="n">
        <v>45227.0984837963</v>
      </c>
      <c r="E3466" s="5" t="n">
        <v>54.9</v>
      </c>
      <c r="F3466" s="0" t="str">
        <f aca="false">VLOOKUP(A3466,Водители!A:F,6,0)</f>
        <v>Каневская</v>
      </c>
      <c r="G3466" s="0" t="n">
        <f aca="false">VLOOKUP(C3466,Автомобили!A:F,6,0)</f>
        <v>12.9</v>
      </c>
      <c r="H3466" s="0" t="n">
        <f aca="false">G3466*(E3466/100)</f>
        <v>7.0821</v>
      </c>
      <c r="I3466" s="0" t="n">
        <f aca="false">IF(F3466=$F$4,H3466,0)</f>
        <v>0</v>
      </c>
    </row>
    <row r="3467" customFormat="false" ht="13.8" hidden="true" customHeight="false" outlineLevel="0" collapsed="false">
      <c r="A3467" s="1" t="n">
        <v>43</v>
      </c>
      <c r="B3467" s="1" t="n">
        <v>3466</v>
      </c>
      <c r="C3467" s="1" t="n">
        <v>32</v>
      </c>
      <c r="D3467" s="4" t="n">
        <v>45227.1725925926</v>
      </c>
      <c r="E3467" s="5" t="n">
        <v>40.9</v>
      </c>
      <c r="F3467" s="0" t="str">
        <f aca="false">VLOOKUP(A3467,Водители!A:F,6,0)</f>
        <v>Колпашево</v>
      </c>
      <c r="G3467" s="0" t="n">
        <f aca="false">VLOOKUP(C3467,Автомобили!A:F,6,0)</f>
        <v>0</v>
      </c>
      <c r="H3467" s="0" t="n">
        <f aca="false">G3467*(E3467/100)</f>
        <v>0</v>
      </c>
      <c r="I3467" s="0" t="n">
        <f aca="false">IF(F3467=$F$4,H3467,0)</f>
        <v>0</v>
      </c>
    </row>
    <row r="3468" customFormat="false" ht="13.8" hidden="true" customHeight="false" outlineLevel="0" collapsed="false">
      <c r="A3468" s="1" t="n">
        <v>25</v>
      </c>
      <c r="B3468" s="1" t="n">
        <v>3467</v>
      </c>
      <c r="C3468" s="1" t="n">
        <v>13</v>
      </c>
      <c r="D3468" s="4" t="n">
        <v>45227.2149884259</v>
      </c>
      <c r="E3468" s="5" t="n">
        <v>11</v>
      </c>
      <c r="F3468" s="0" t="str">
        <f aca="false">VLOOKUP(A3468,Водители!A:F,6,0)</f>
        <v>Малгобек</v>
      </c>
      <c r="G3468" s="0" t="n">
        <f aca="false">VLOOKUP(C3468,Автомобили!A:F,6,0)</f>
        <v>14.5</v>
      </c>
      <c r="H3468" s="0" t="n">
        <f aca="false">G3468*(E3468/100)</f>
        <v>1.595</v>
      </c>
      <c r="I3468" s="0" t="n">
        <f aca="false">IF(F3468=$F$4,H3468,0)</f>
        <v>0</v>
      </c>
    </row>
    <row r="3469" customFormat="false" ht="13.8" hidden="true" customHeight="false" outlineLevel="0" collapsed="false">
      <c r="A3469" s="1" t="n">
        <v>43</v>
      </c>
      <c r="B3469" s="1" t="n">
        <v>3468</v>
      </c>
      <c r="C3469" s="1" t="n">
        <v>32</v>
      </c>
      <c r="D3469" s="4" t="n">
        <v>45227.233599537</v>
      </c>
      <c r="E3469" s="5" t="n">
        <v>5.6</v>
      </c>
      <c r="F3469" s="0" t="str">
        <f aca="false">VLOOKUP(A3469,Водители!A:F,6,0)</f>
        <v>Колпашево</v>
      </c>
      <c r="G3469" s="0" t="n">
        <f aca="false">VLOOKUP(C3469,Автомобили!A:F,6,0)</f>
        <v>0</v>
      </c>
      <c r="H3469" s="0" t="n">
        <f aca="false">G3469*(E3469/100)</f>
        <v>0</v>
      </c>
      <c r="I3469" s="0" t="n">
        <f aca="false">IF(F3469=$F$4,H3469,0)</f>
        <v>0</v>
      </c>
    </row>
    <row r="3470" customFormat="false" ht="13.8" hidden="true" customHeight="false" outlineLevel="0" collapsed="false">
      <c r="A3470" s="1" t="n">
        <v>33</v>
      </c>
      <c r="B3470" s="1" t="n">
        <v>3469</v>
      </c>
      <c r="C3470" s="1" t="n">
        <v>4</v>
      </c>
      <c r="D3470" s="4" t="n">
        <v>45227.2569675926</v>
      </c>
      <c r="E3470" s="5" t="n">
        <v>36.4</v>
      </c>
      <c r="F3470" s="0" t="str">
        <f aca="false">VLOOKUP(A3470,Водители!A:F,6,0)</f>
        <v>Белореченск</v>
      </c>
      <c r="G3470" s="0" t="n">
        <f aca="false">VLOOKUP(C3470,Автомобили!A:F,6,0)</f>
        <v>0</v>
      </c>
      <c r="H3470" s="0" t="n">
        <f aca="false">G3470*(E3470/100)</f>
        <v>0</v>
      </c>
      <c r="I3470" s="0" t="n">
        <f aca="false">IF(F3470=$F$4,H3470,0)</f>
        <v>0</v>
      </c>
    </row>
    <row r="3471" customFormat="false" ht="13.8" hidden="true" customHeight="false" outlineLevel="0" collapsed="false">
      <c r="A3471" s="1" t="n">
        <v>31</v>
      </c>
      <c r="B3471" s="1" t="n">
        <v>3470</v>
      </c>
      <c r="C3471" s="1" t="n">
        <v>13</v>
      </c>
      <c r="D3471" s="4" t="n">
        <v>45227.2886574074</v>
      </c>
      <c r="E3471" s="5" t="n">
        <v>21.5</v>
      </c>
      <c r="F3471" s="0" t="str">
        <f aca="false">VLOOKUP(A3471,Водители!A:F,6,0)</f>
        <v>Малгобек</v>
      </c>
      <c r="G3471" s="0" t="n">
        <f aca="false">VLOOKUP(C3471,Автомобили!A:F,6,0)</f>
        <v>14.5</v>
      </c>
      <c r="H3471" s="0" t="n">
        <f aca="false">G3471*(E3471/100)</f>
        <v>3.1175</v>
      </c>
      <c r="I3471" s="0" t="n">
        <f aca="false">IF(F3471=$F$4,H3471,0)</f>
        <v>0</v>
      </c>
    </row>
    <row r="3472" customFormat="false" ht="13.8" hidden="true" customHeight="false" outlineLevel="0" collapsed="false">
      <c r="A3472" s="1" t="n">
        <v>63</v>
      </c>
      <c r="B3472" s="1" t="n">
        <v>3471</v>
      </c>
      <c r="C3472" s="1" t="n">
        <v>13</v>
      </c>
      <c r="D3472" s="4" t="n">
        <v>45227.295462963</v>
      </c>
      <c r="E3472" s="5" t="n">
        <v>52.4</v>
      </c>
      <c r="F3472" s="0" t="str">
        <f aca="false">VLOOKUP(A3472,Водители!A:F,6,0)</f>
        <v>Малгобек</v>
      </c>
      <c r="G3472" s="0" t="n">
        <f aca="false">VLOOKUP(C3472,Автомобили!A:F,6,0)</f>
        <v>14.5</v>
      </c>
      <c r="H3472" s="0" t="n">
        <f aca="false">G3472*(E3472/100)</f>
        <v>7.598</v>
      </c>
      <c r="I3472" s="0" t="n">
        <f aca="false">IF(F3472=$F$4,H3472,0)</f>
        <v>0</v>
      </c>
    </row>
    <row r="3473" customFormat="false" ht="13.8" hidden="true" customHeight="false" outlineLevel="0" collapsed="false">
      <c r="A3473" s="1" t="n">
        <v>40</v>
      </c>
      <c r="B3473" s="1" t="n">
        <v>3472</v>
      </c>
      <c r="C3473" s="1" t="n">
        <v>7</v>
      </c>
      <c r="D3473" s="4" t="n">
        <v>45227.3055092593</v>
      </c>
      <c r="E3473" s="5" t="n">
        <v>4</v>
      </c>
      <c r="F3473" s="0" t="str">
        <f aca="false">VLOOKUP(A3473,Водители!A:F,6,0)</f>
        <v>Ульяновск</v>
      </c>
      <c r="G3473" s="0" t="n">
        <f aca="false">VLOOKUP(C3473,Автомобили!A:F,6,0)</f>
        <v>0</v>
      </c>
      <c r="H3473" s="0" t="n">
        <f aca="false">G3473*(E3473/100)</f>
        <v>0</v>
      </c>
      <c r="I3473" s="0" t="n">
        <f aca="false">IF(F3473=$F$4,H3473,0)</f>
        <v>0</v>
      </c>
    </row>
    <row r="3474" customFormat="false" ht="13.8" hidden="true" customHeight="false" outlineLevel="0" collapsed="false">
      <c r="A3474" s="1" t="n">
        <v>2</v>
      </c>
      <c r="B3474" s="1" t="n">
        <v>3473</v>
      </c>
      <c r="C3474" s="1" t="n">
        <v>18</v>
      </c>
      <c r="D3474" s="4" t="n">
        <v>45227.404224537</v>
      </c>
      <c r="E3474" s="5" t="n">
        <v>24.8</v>
      </c>
      <c r="F3474" s="0" t="str">
        <f aca="false">VLOOKUP(A3474,Водители!A:F,6,0)</f>
        <v>Каневская</v>
      </c>
      <c r="G3474" s="0" t="n">
        <f aca="false">VLOOKUP(C3474,Автомобили!A:F,6,0)</f>
        <v>0</v>
      </c>
      <c r="H3474" s="0" t="n">
        <f aca="false">G3474*(E3474/100)</f>
        <v>0</v>
      </c>
      <c r="I3474" s="0" t="n">
        <f aca="false">IF(F3474=$F$4,H3474,0)</f>
        <v>0</v>
      </c>
    </row>
    <row r="3475" customFormat="false" ht="13.8" hidden="true" customHeight="false" outlineLevel="0" collapsed="false">
      <c r="A3475" s="1" t="n">
        <v>63</v>
      </c>
      <c r="B3475" s="1" t="n">
        <v>3474</v>
      </c>
      <c r="C3475" s="1" t="n">
        <v>13</v>
      </c>
      <c r="D3475" s="4" t="n">
        <v>45227.4258333333</v>
      </c>
      <c r="E3475" s="5" t="n">
        <v>45.7</v>
      </c>
      <c r="F3475" s="0" t="str">
        <f aca="false">VLOOKUP(A3475,Водители!A:F,6,0)</f>
        <v>Малгобек</v>
      </c>
      <c r="G3475" s="0" t="n">
        <f aca="false">VLOOKUP(C3475,Автомобили!A:F,6,0)</f>
        <v>14.5</v>
      </c>
      <c r="H3475" s="0" t="n">
        <f aca="false">G3475*(E3475/100)</f>
        <v>6.6265</v>
      </c>
      <c r="I3475" s="0" t="n">
        <f aca="false">IF(F3475=$F$4,H3475,0)</f>
        <v>0</v>
      </c>
    </row>
    <row r="3476" customFormat="false" ht="13.8" hidden="true" customHeight="false" outlineLevel="0" collapsed="false">
      <c r="A3476" s="1" t="n">
        <v>30</v>
      </c>
      <c r="B3476" s="1" t="n">
        <v>3475</v>
      </c>
      <c r="C3476" s="1" t="n">
        <v>5</v>
      </c>
      <c r="D3476" s="4" t="n">
        <v>45227.4399189815</v>
      </c>
      <c r="E3476" s="5" t="n">
        <v>34.2</v>
      </c>
      <c r="F3476" s="0" t="str">
        <f aca="false">VLOOKUP(A3476,Водители!A:F,6,0)</f>
        <v>Каневская</v>
      </c>
      <c r="G3476" s="0" t="n">
        <f aca="false">VLOOKUP(C3476,Автомобили!A:F,6,0)</f>
        <v>12.9</v>
      </c>
      <c r="H3476" s="0" t="n">
        <f aca="false">G3476*(E3476/100)</f>
        <v>4.4118</v>
      </c>
      <c r="I3476" s="0" t="n">
        <f aca="false">IF(F3476=$F$4,H3476,0)</f>
        <v>0</v>
      </c>
    </row>
    <row r="3477" customFormat="false" ht="13.8" hidden="true" customHeight="false" outlineLevel="0" collapsed="false">
      <c r="A3477" s="1" t="n">
        <v>5</v>
      </c>
      <c r="B3477" s="1" t="n">
        <v>3476</v>
      </c>
      <c r="C3477" s="1" t="n">
        <v>18</v>
      </c>
      <c r="D3477" s="4" t="n">
        <v>45227.4850231482</v>
      </c>
      <c r="E3477" s="5" t="n">
        <v>51.4</v>
      </c>
      <c r="F3477" s="0" t="str">
        <f aca="false">VLOOKUP(A3477,Водители!A:F,6,0)</f>
        <v>Каневская</v>
      </c>
      <c r="G3477" s="0" t="n">
        <f aca="false">VLOOKUP(C3477,Автомобили!A:F,6,0)</f>
        <v>0</v>
      </c>
      <c r="H3477" s="0" t="n">
        <f aca="false">G3477*(E3477/100)</f>
        <v>0</v>
      </c>
      <c r="I3477" s="0" t="n">
        <f aca="false">IF(F3477=$F$4,H3477,0)</f>
        <v>0</v>
      </c>
    </row>
    <row r="3478" customFormat="false" ht="13.8" hidden="true" customHeight="false" outlineLevel="0" collapsed="false">
      <c r="A3478" s="1" t="n">
        <v>17</v>
      </c>
      <c r="B3478" s="1" t="n">
        <v>3477</v>
      </c>
      <c r="C3478" s="1" t="n">
        <v>32</v>
      </c>
      <c r="D3478" s="4" t="n">
        <v>45227.5617013889</v>
      </c>
      <c r="E3478" s="5" t="n">
        <v>50.5</v>
      </c>
      <c r="F3478" s="0" t="str">
        <f aca="false">VLOOKUP(A3478,Водители!A:F,6,0)</f>
        <v>Колпашево</v>
      </c>
      <c r="G3478" s="0" t="n">
        <f aca="false">VLOOKUP(C3478,Автомобили!A:F,6,0)</f>
        <v>0</v>
      </c>
      <c r="H3478" s="0" t="n">
        <f aca="false">G3478*(E3478/100)</f>
        <v>0</v>
      </c>
      <c r="I3478" s="0" t="n">
        <f aca="false">IF(F3478=$F$4,H3478,0)</f>
        <v>0</v>
      </c>
    </row>
    <row r="3479" customFormat="false" ht="13.8" hidden="true" customHeight="false" outlineLevel="0" collapsed="false">
      <c r="A3479" s="1" t="n">
        <v>40</v>
      </c>
      <c r="B3479" s="1" t="n">
        <v>3478</v>
      </c>
      <c r="C3479" s="1" t="n">
        <v>37</v>
      </c>
      <c r="D3479" s="4" t="n">
        <v>45227.6143865741</v>
      </c>
      <c r="E3479" s="5" t="n">
        <v>15.9</v>
      </c>
      <c r="F3479" s="0" t="str">
        <f aca="false">VLOOKUP(A3479,Водители!A:F,6,0)</f>
        <v>Ульяновск</v>
      </c>
      <c r="G3479" s="0" t="n">
        <f aca="false">VLOOKUP(C3479,Автомобили!A:F,6,0)</f>
        <v>15.8</v>
      </c>
      <c r="H3479" s="0" t="n">
        <f aca="false">G3479*(E3479/100)</f>
        <v>2.5122</v>
      </c>
      <c r="I3479" s="0" t="n">
        <f aca="false">IF(F3479=$F$4,H3479,0)</f>
        <v>2.5122</v>
      </c>
    </row>
    <row r="3480" customFormat="false" ht="13.8" hidden="true" customHeight="false" outlineLevel="0" collapsed="false">
      <c r="A3480" s="1" t="n">
        <v>54</v>
      </c>
      <c r="B3480" s="1" t="n">
        <v>3479</v>
      </c>
      <c r="C3480" s="1" t="n">
        <v>11</v>
      </c>
      <c r="D3480" s="4" t="n">
        <v>45227.6279976852</v>
      </c>
      <c r="E3480" s="5" t="n">
        <v>26.4</v>
      </c>
      <c r="F3480" s="0" t="str">
        <f aca="false">VLOOKUP(A3480,Водители!A:F,6,0)</f>
        <v>Ульяновск</v>
      </c>
      <c r="G3480" s="0" t="n">
        <f aca="false">VLOOKUP(C3480,Автомобили!A:F,6,0)</f>
        <v>0</v>
      </c>
      <c r="H3480" s="0" t="n">
        <f aca="false">G3480*(E3480/100)</f>
        <v>0</v>
      </c>
      <c r="I3480" s="0" t="n">
        <f aca="false">IF(F3480=$F$4,H3480,0)</f>
        <v>0</v>
      </c>
    </row>
    <row r="3481" customFormat="false" ht="13.8" hidden="true" customHeight="false" outlineLevel="0" collapsed="false">
      <c r="A3481" s="1" t="n">
        <v>16</v>
      </c>
      <c r="B3481" s="1" t="n">
        <v>3480</v>
      </c>
      <c r="C3481" s="1" t="n">
        <v>7</v>
      </c>
      <c r="D3481" s="4" t="n">
        <v>45227.6642708333</v>
      </c>
      <c r="E3481" s="5" t="n">
        <v>26.2</v>
      </c>
      <c r="F3481" s="0" t="str">
        <f aca="false">VLOOKUP(A3481,Водители!A:F,6,0)</f>
        <v>Ульяновск</v>
      </c>
      <c r="G3481" s="0" t="n">
        <f aca="false">VLOOKUP(C3481,Автомобили!A:F,6,0)</f>
        <v>0</v>
      </c>
      <c r="H3481" s="0" t="n">
        <f aca="false">G3481*(E3481/100)</f>
        <v>0</v>
      </c>
      <c r="I3481" s="0" t="n">
        <f aca="false">IF(F3481=$F$4,H3481,0)</f>
        <v>0</v>
      </c>
    </row>
    <row r="3482" customFormat="false" ht="13.8" hidden="true" customHeight="false" outlineLevel="0" collapsed="false">
      <c r="A3482" s="1" t="n">
        <v>17</v>
      </c>
      <c r="B3482" s="1" t="n">
        <v>3481</v>
      </c>
      <c r="C3482" s="1" t="n">
        <v>32</v>
      </c>
      <c r="D3482" s="4" t="n">
        <v>45227.8295601852</v>
      </c>
      <c r="E3482" s="5" t="n">
        <v>27.2</v>
      </c>
      <c r="F3482" s="0" t="str">
        <f aca="false">VLOOKUP(A3482,Водители!A:F,6,0)</f>
        <v>Колпашево</v>
      </c>
      <c r="G3482" s="0" t="n">
        <f aca="false">VLOOKUP(C3482,Автомобили!A:F,6,0)</f>
        <v>0</v>
      </c>
      <c r="H3482" s="0" t="n">
        <f aca="false">G3482*(E3482/100)</f>
        <v>0</v>
      </c>
      <c r="I3482" s="0" t="n">
        <f aca="false">IF(F3482=$F$4,H3482,0)</f>
        <v>0</v>
      </c>
    </row>
    <row r="3483" customFormat="false" ht="13.8" hidden="true" customHeight="false" outlineLevel="0" collapsed="false">
      <c r="A3483" s="1" t="n">
        <v>62</v>
      </c>
      <c r="B3483" s="1" t="n">
        <v>3482</v>
      </c>
      <c r="C3483" s="1" t="n">
        <v>41</v>
      </c>
      <c r="D3483" s="4" t="n">
        <v>45228.1469097222</v>
      </c>
      <c r="E3483" s="5" t="n">
        <v>40.2</v>
      </c>
      <c r="F3483" s="0" t="str">
        <f aca="false">VLOOKUP(A3483,Водители!A:F,6,0)</f>
        <v>Чехов</v>
      </c>
      <c r="G3483" s="0" t="n">
        <f aca="false">VLOOKUP(C3483,Автомобили!A:F,6,0)</f>
        <v>11.4</v>
      </c>
      <c r="H3483" s="0" t="n">
        <f aca="false">G3483*(E3483/100)</f>
        <v>4.5828</v>
      </c>
      <c r="I3483" s="0" t="n">
        <f aca="false">IF(F3483=$F$4,H3483,0)</f>
        <v>0</v>
      </c>
    </row>
    <row r="3484" customFormat="false" ht="13.8" hidden="true" customHeight="false" outlineLevel="0" collapsed="false">
      <c r="A3484" s="1" t="n">
        <v>7</v>
      </c>
      <c r="B3484" s="1" t="n">
        <v>3483</v>
      </c>
      <c r="C3484" s="1" t="n">
        <v>16</v>
      </c>
      <c r="D3484" s="4" t="n">
        <v>45228.1941782407</v>
      </c>
      <c r="E3484" s="5" t="n">
        <v>51.2</v>
      </c>
      <c r="F3484" s="0" t="str">
        <f aca="false">VLOOKUP(A3484,Водители!A:F,6,0)</f>
        <v>Бодайбо</v>
      </c>
      <c r="G3484" s="0" t="n">
        <f aca="false">VLOOKUP(C3484,Автомобили!A:F,6,0)</f>
        <v>10</v>
      </c>
      <c r="H3484" s="0" t="n">
        <f aca="false">G3484*(E3484/100)</f>
        <v>5.12</v>
      </c>
      <c r="I3484" s="0" t="n">
        <f aca="false">IF(F3484=$F$4,H3484,0)</f>
        <v>0</v>
      </c>
    </row>
    <row r="3485" customFormat="false" ht="13.8" hidden="true" customHeight="false" outlineLevel="0" collapsed="false">
      <c r="A3485" s="1" t="n">
        <v>21</v>
      </c>
      <c r="B3485" s="1" t="n">
        <v>3484</v>
      </c>
      <c r="C3485" s="1" t="n">
        <v>40</v>
      </c>
      <c r="D3485" s="4" t="n">
        <v>45228.2219560185</v>
      </c>
      <c r="E3485" s="5" t="n">
        <v>56.1</v>
      </c>
      <c r="F3485" s="0" t="str">
        <f aca="false">VLOOKUP(A3485,Водители!A:F,6,0)</f>
        <v>Ульяновск</v>
      </c>
      <c r="G3485" s="0" t="n">
        <f aca="false">VLOOKUP(C3485,Автомобили!A:F,6,0)</f>
        <v>0</v>
      </c>
      <c r="H3485" s="0" t="n">
        <f aca="false">G3485*(E3485/100)</f>
        <v>0</v>
      </c>
      <c r="I3485" s="0" t="n">
        <f aca="false">IF(F3485=$F$4,H3485,0)</f>
        <v>0</v>
      </c>
    </row>
    <row r="3486" customFormat="false" ht="13.8" hidden="true" customHeight="false" outlineLevel="0" collapsed="false">
      <c r="A3486" s="1" t="n">
        <v>19</v>
      </c>
      <c r="B3486" s="1" t="n">
        <v>3485</v>
      </c>
      <c r="C3486" s="1" t="n">
        <v>12</v>
      </c>
      <c r="D3486" s="4" t="n">
        <v>45228.250775463</v>
      </c>
      <c r="E3486" s="5" t="n">
        <v>36.8</v>
      </c>
      <c r="F3486" s="0" t="str">
        <f aca="false">VLOOKUP(A3486,Водители!A:F,6,0)</f>
        <v>Каневская</v>
      </c>
      <c r="G3486" s="0" t="n">
        <f aca="false">VLOOKUP(C3486,Автомобили!A:F,6,0)</f>
        <v>0</v>
      </c>
      <c r="H3486" s="0" t="n">
        <f aca="false">G3486*(E3486/100)</f>
        <v>0</v>
      </c>
      <c r="I3486" s="0" t="n">
        <f aca="false">IF(F3486=$F$4,H3486,0)</f>
        <v>0</v>
      </c>
    </row>
    <row r="3487" customFormat="false" ht="13.8" hidden="true" customHeight="false" outlineLevel="0" collapsed="false">
      <c r="A3487" s="1" t="n">
        <v>13</v>
      </c>
      <c r="B3487" s="1" t="n">
        <v>3486</v>
      </c>
      <c r="C3487" s="1" t="n">
        <v>39</v>
      </c>
      <c r="D3487" s="4" t="n">
        <v>45228.4474189815</v>
      </c>
      <c r="E3487" s="5" t="n">
        <v>14.8</v>
      </c>
      <c r="F3487" s="0" t="str">
        <f aca="false">VLOOKUP(A3487,Водители!A:F,6,0)</f>
        <v>Белореченск</v>
      </c>
      <c r="G3487" s="0" t="n">
        <f aca="false">VLOOKUP(C3487,Автомобили!A:F,6,0)</f>
        <v>0</v>
      </c>
      <c r="H3487" s="0" t="n">
        <f aca="false">G3487*(E3487/100)</f>
        <v>0</v>
      </c>
      <c r="I3487" s="0" t="n">
        <f aca="false">IF(F3487=$F$4,H3487,0)</f>
        <v>0</v>
      </c>
    </row>
    <row r="3488" customFormat="false" ht="13.8" hidden="true" customHeight="false" outlineLevel="0" collapsed="false">
      <c r="A3488" s="1" t="n">
        <v>37</v>
      </c>
      <c r="B3488" s="1" t="n">
        <v>3487</v>
      </c>
      <c r="C3488" s="1" t="n">
        <v>14</v>
      </c>
      <c r="D3488" s="4" t="n">
        <v>45228.4485648148</v>
      </c>
      <c r="E3488" s="5" t="n">
        <v>36.3</v>
      </c>
      <c r="F3488" s="0" t="str">
        <f aca="false">VLOOKUP(A3488,Водители!A:F,6,0)</f>
        <v>Чехов</v>
      </c>
      <c r="G3488" s="0" t="n">
        <f aca="false">VLOOKUP(C3488,Автомобили!A:F,6,0)</f>
        <v>0</v>
      </c>
      <c r="H3488" s="0" t="n">
        <f aca="false">G3488*(E3488/100)</f>
        <v>0</v>
      </c>
      <c r="I3488" s="0" t="n">
        <f aca="false">IF(F3488=$F$4,H3488,0)</f>
        <v>0</v>
      </c>
    </row>
    <row r="3489" customFormat="false" ht="13.8" hidden="true" customHeight="false" outlineLevel="0" collapsed="false">
      <c r="A3489" s="1" t="n">
        <v>29</v>
      </c>
      <c r="B3489" s="1" t="n">
        <v>3488</v>
      </c>
      <c r="C3489" s="1" t="n">
        <v>32</v>
      </c>
      <c r="D3489" s="4" t="n">
        <v>45228.5378935185</v>
      </c>
      <c r="E3489" s="5" t="n">
        <v>25.9</v>
      </c>
      <c r="F3489" s="0" t="str">
        <f aca="false">VLOOKUP(A3489,Водители!A:F,6,0)</f>
        <v>Колпашево</v>
      </c>
      <c r="G3489" s="0" t="n">
        <f aca="false">VLOOKUP(C3489,Автомобили!A:F,6,0)</f>
        <v>0</v>
      </c>
      <c r="H3489" s="0" t="n">
        <f aca="false">G3489*(E3489/100)</f>
        <v>0</v>
      </c>
      <c r="I3489" s="0" t="n">
        <f aca="false">IF(F3489=$F$4,H3489,0)</f>
        <v>0</v>
      </c>
    </row>
    <row r="3490" customFormat="false" ht="13.8" hidden="true" customHeight="false" outlineLevel="0" collapsed="false">
      <c r="A3490" s="1" t="n">
        <v>30</v>
      </c>
      <c r="B3490" s="1" t="n">
        <v>3489</v>
      </c>
      <c r="C3490" s="1" t="n">
        <v>3</v>
      </c>
      <c r="D3490" s="4" t="n">
        <v>45228.5390856481</v>
      </c>
      <c r="E3490" s="5" t="n">
        <v>41.3</v>
      </c>
      <c r="F3490" s="0" t="str">
        <f aca="false">VLOOKUP(A3490,Водители!A:F,6,0)</f>
        <v>Каневская</v>
      </c>
      <c r="G3490" s="0" t="n">
        <f aca="false">VLOOKUP(C3490,Автомобили!A:F,6,0)</f>
        <v>0</v>
      </c>
      <c r="H3490" s="0" t="n">
        <f aca="false">G3490*(E3490/100)</f>
        <v>0</v>
      </c>
      <c r="I3490" s="0" t="n">
        <f aca="false">IF(F3490=$F$4,H3490,0)</f>
        <v>0</v>
      </c>
    </row>
    <row r="3491" customFormat="false" ht="13.8" hidden="true" customHeight="false" outlineLevel="0" collapsed="false">
      <c r="A3491" s="1" t="n">
        <v>22</v>
      </c>
      <c r="B3491" s="1" t="n">
        <v>3490</v>
      </c>
      <c r="C3491" s="1" t="n">
        <v>25</v>
      </c>
      <c r="D3491" s="4" t="n">
        <v>45228.6279282407</v>
      </c>
      <c r="E3491" s="5" t="n">
        <v>22.6</v>
      </c>
      <c r="F3491" s="0" t="str">
        <f aca="false">VLOOKUP(A3491,Водители!A:F,6,0)</f>
        <v>Бодайбо</v>
      </c>
      <c r="G3491" s="0" t="n">
        <f aca="false">VLOOKUP(C3491,Автомобили!A:F,6,0)</f>
        <v>9.8</v>
      </c>
      <c r="H3491" s="0" t="n">
        <f aca="false">G3491*(E3491/100)</f>
        <v>2.2148</v>
      </c>
      <c r="I3491" s="0" t="n">
        <f aca="false">IF(F3491=$F$4,H3491,0)</f>
        <v>0</v>
      </c>
    </row>
    <row r="3492" customFormat="false" ht="13.8" hidden="true" customHeight="false" outlineLevel="0" collapsed="false">
      <c r="A3492" s="1" t="n">
        <v>1</v>
      </c>
      <c r="B3492" s="1" t="n">
        <v>3491</v>
      </c>
      <c r="C3492" s="1" t="n">
        <v>18</v>
      </c>
      <c r="D3492" s="4" t="n">
        <v>45228.7641898148</v>
      </c>
      <c r="E3492" s="5" t="n">
        <v>37.4</v>
      </c>
      <c r="F3492" s="0" t="str">
        <f aca="false">VLOOKUP(A3492,Водители!A:F,6,0)</f>
        <v>Каневская</v>
      </c>
      <c r="G3492" s="0" t="n">
        <f aca="false">VLOOKUP(C3492,Автомобили!A:F,6,0)</f>
        <v>0</v>
      </c>
      <c r="H3492" s="0" t="n">
        <f aca="false">G3492*(E3492/100)</f>
        <v>0</v>
      </c>
      <c r="I3492" s="0" t="n">
        <f aca="false">IF(F3492=$F$4,H3492,0)</f>
        <v>0</v>
      </c>
    </row>
    <row r="3493" customFormat="false" ht="13.8" hidden="true" customHeight="false" outlineLevel="0" collapsed="false">
      <c r="A3493" s="1" t="n">
        <v>60</v>
      </c>
      <c r="B3493" s="1" t="n">
        <v>3492</v>
      </c>
      <c r="C3493" s="1" t="n">
        <v>23</v>
      </c>
      <c r="D3493" s="4" t="n">
        <v>45228.8116898148</v>
      </c>
      <c r="E3493" s="5" t="n">
        <v>36.8</v>
      </c>
      <c r="F3493" s="0" t="str">
        <f aca="false">VLOOKUP(A3493,Водители!A:F,6,0)</f>
        <v>Малгобек</v>
      </c>
      <c r="G3493" s="0" t="n">
        <f aca="false">VLOOKUP(C3493,Автомобили!A:F,6,0)</f>
        <v>11.3</v>
      </c>
      <c r="H3493" s="0" t="n">
        <f aca="false">G3493*(E3493/100)</f>
        <v>4.1584</v>
      </c>
      <c r="I3493" s="0" t="n">
        <f aca="false">IF(F3493=$F$4,H3493,0)</f>
        <v>0</v>
      </c>
    </row>
    <row r="3494" customFormat="false" ht="13.8" hidden="true" customHeight="false" outlineLevel="0" collapsed="false">
      <c r="A3494" s="1" t="n">
        <v>46</v>
      </c>
      <c r="B3494" s="1" t="n">
        <v>3493</v>
      </c>
      <c r="C3494" s="1" t="n">
        <v>10</v>
      </c>
      <c r="D3494" s="4" t="n">
        <v>45228.936724537</v>
      </c>
      <c r="E3494" s="5" t="n">
        <v>9.5</v>
      </c>
      <c r="F3494" s="0" t="str">
        <f aca="false">VLOOKUP(A3494,Водители!A:F,6,0)</f>
        <v>Чехов</v>
      </c>
      <c r="G3494" s="0" t="n">
        <f aca="false">VLOOKUP(C3494,Автомобили!A:F,6,0)</f>
        <v>15.6</v>
      </c>
      <c r="H3494" s="0" t="n">
        <f aca="false">G3494*(E3494/100)</f>
        <v>1.482</v>
      </c>
      <c r="I3494" s="0" t="n">
        <f aca="false">IF(F3494=$F$4,H3494,0)</f>
        <v>0</v>
      </c>
    </row>
    <row r="3495" customFormat="false" ht="13.8" hidden="true" customHeight="false" outlineLevel="0" collapsed="false">
      <c r="A3495" s="1" t="n">
        <v>23</v>
      </c>
      <c r="B3495" s="1" t="n">
        <v>3494</v>
      </c>
      <c r="C3495" s="1" t="n">
        <v>7</v>
      </c>
      <c r="D3495" s="4" t="n">
        <v>45228.9822337963</v>
      </c>
      <c r="E3495" s="5" t="n">
        <v>31.4</v>
      </c>
      <c r="F3495" s="0" t="str">
        <f aca="false">VLOOKUP(A3495,Водители!A:F,6,0)</f>
        <v>Ульяновск</v>
      </c>
      <c r="G3495" s="0" t="n">
        <f aca="false">VLOOKUP(C3495,Автомобили!A:F,6,0)</f>
        <v>0</v>
      </c>
      <c r="H3495" s="0" t="n">
        <f aca="false">G3495*(E3495/100)</f>
        <v>0</v>
      </c>
      <c r="I3495" s="0" t="n">
        <f aca="false">IF(F3495=$F$4,H3495,0)</f>
        <v>0</v>
      </c>
    </row>
    <row r="3496" customFormat="false" ht="13.8" hidden="true" customHeight="false" outlineLevel="0" collapsed="false">
      <c r="A3496" s="1" t="n">
        <v>19</v>
      </c>
      <c r="B3496" s="1" t="n">
        <v>3495</v>
      </c>
      <c r="C3496" s="1" t="n">
        <v>3</v>
      </c>
      <c r="D3496" s="4" t="n">
        <v>45229.004375</v>
      </c>
      <c r="E3496" s="5" t="n">
        <v>15.2</v>
      </c>
      <c r="F3496" s="0" t="str">
        <f aca="false">VLOOKUP(A3496,Водители!A:F,6,0)</f>
        <v>Каневская</v>
      </c>
      <c r="G3496" s="0" t="n">
        <f aca="false">VLOOKUP(C3496,Автомобили!A:F,6,0)</f>
        <v>0</v>
      </c>
      <c r="H3496" s="0" t="n">
        <f aca="false">G3496*(E3496/100)</f>
        <v>0</v>
      </c>
      <c r="I3496" s="0" t="n">
        <f aca="false">IF(F3496=$F$4,H3496,0)</f>
        <v>0</v>
      </c>
    </row>
    <row r="3497" customFormat="false" ht="13.8" hidden="true" customHeight="false" outlineLevel="0" collapsed="false">
      <c r="A3497" s="1" t="n">
        <v>3</v>
      </c>
      <c r="B3497" s="1" t="n">
        <v>3496</v>
      </c>
      <c r="C3497" s="1" t="n">
        <v>6</v>
      </c>
      <c r="D3497" s="4" t="n">
        <v>45229.0137731481</v>
      </c>
      <c r="E3497" s="5" t="n">
        <v>53.6</v>
      </c>
      <c r="F3497" s="0" t="str">
        <f aca="false">VLOOKUP(A3497,Водители!A:F,6,0)</f>
        <v>Колпашево</v>
      </c>
      <c r="G3497" s="0" t="n">
        <f aca="false">VLOOKUP(C3497,Автомобили!A:F,6,0)</f>
        <v>13.5</v>
      </c>
      <c r="H3497" s="0" t="n">
        <f aca="false">G3497*(E3497/100)</f>
        <v>7.236</v>
      </c>
      <c r="I3497" s="0" t="n">
        <f aca="false">IF(F3497=$F$4,H3497,0)</f>
        <v>0</v>
      </c>
    </row>
    <row r="3498" customFormat="false" ht="13.8" hidden="true" customHeight="false" outlineLevel="0" collapsed="false">
      <c r="A3498" s="1" t="n">
        <v>58</v>
      </c>
      <c r="B3498" s="1" t="n">
        <v>3497</v>
      </c>
      <c r="C3498" s="1" t="n">
        <v>39</v>
      </c>
      <c r="D3498" s="4" t="n">
        <v>45229.0946527778</v>
      </c>
      <c r="E3498" s="5" t="n">
        <v>49.5</v>
      </c>
      <c r="F3498" s="0" t="str">
        <f aca="false">VLOOKUP(A3498,Водители!A:F,6,0)</f>
        <v>Белореченск</v>
      </c>
      <c r="G3498" s="0" t="n">
        <f aca="false">VLOOKUP(C3498,Автомобили!A:F,6,0)</f>
        <v>0</v>
      </c>
      <c r="H3498" s="0" t="n">
        <f aca="false">G3498*(E3498/100)</f>
        <v>0</v>
      </c>
      <c r="I3498" s="0" t="n">
        <f aca="false">IF(F3498=$F$4,H3498,0)</f>
        <v>0</v>
      </c>
    </row>
    <row r="3499" customFormat="false" ht="13.8" hidden="true" customHeight="false" outlineLevel="0" collapsed="false">
      <c r="A3499" s="1" t="n">
        <v>5</v>
      </c>
      <c r="B3499" s="1" t="n">
        <v>3498</v>
      </c>
      <c r="C3499" s="1" t="n">
        <v>3</v>
      </c>
      <c r="D3499" s="4" t="n">
        <v>45229.1024421296</v>
      </c>
      <c r="E3499" s="5" t="n">
        <v>8.9</v>
      </c>
      <c r="F3499" s="0" t="str">
        <f aca="false">VLOOKUP(A3499,Водители!A:F,6,0)</f>
        <v>Каневская</v>
      </c>
      <c r="G3499" s="0" t="n">
        <f aca="false">VLOOKUP(C3499,Автомобили!A:F,6,0)</f>
        <v>0</v>
      </c>
      <c r="H3499" s="0" t="n">
        <f aca="false">G3499*(E3499/100)</f>
        <v>0</v>
      </c>
      <c r="I3499" s="0" t="n">
        <f aca="false">IF(F3499=$F$4,H3499,0)</f>
        <v>0</v>
      </c>
    </row>
    <row r="3500" customFormat="false" ht="13.8" hidden="true" customHeight="false" outlineLevel="0" collapsed="false">
      <c r="A3500" s="1" t="n">
        <v>44</v>
      </c>
      <c r="B3500" s="1" t="n">
        <v>3499</v>
      </c>
      <c r="C3500" s="1" t="n">
        <v>32</v>
      </c>
      <c r="D3500" s="4" t="n">
        <v>45229.1139699074</v>
      </c>
      <c r="E3500" s="5" t="n">
        <v>4.9</v>
      </c>
      <c r="F3500" s="0" t="str">
        <f aca="false">VLOOKUP(A3500,Водители!A:F,6,0)</f>
        <v>Колпашево</v>
      </c>
      <c r="G3500" s="0" t="n">
        <f aca="false">VLOOKUP(C3500,Автомобили!A:F,6,0)</f>
        <v>0</v>
      </c>
      <c r="H3500" s="0" t="n">
        <f aca="false">G3500*(E3500/100)</f>
        <v>0</v>
      </c>
      <c r="I3500" s="0" t="n">
        <f aca="false">IF(F3500=$F$4,H3500,0)</f>
        <v>0</v>
      </c>
    </row>
    <row r="3501" customFormat="false" ht="13.8" hidden="true" customHeight="false" outlineLevel="0" collapsed="false">
      <c r="A3501" s="1" t="n">
        <v>55</v>
      </c>
      <c r="B3501" s="1" t="n">
        <v>3500</v>
      </c>
      <c r="C3501" s="1" t="n">
        <v>29</v>
      </c>
      <c r="D3501" s="4" t="n">
        <v>45229.1782986111</v>
      </c>
      <c r="E3501" s="5" t="n">
        <v>17.2</v>
      </c>
      <c r="F3501" s="0" t="str">
        <f aca="false">VLOOKUP(A3501,Водители!A:F,6,0)</f>
        <v>Ставрополь</v>
      </c>
      <c r="G3501" s="0" t="n">
        <f aca="false">VLOOKUP(C3501,Автомобили!A:F,6,0)</f>
        <v>0</v>
      </c>
      <c r="H3501" s="0" t="n">
        <f aca="false">G3501*(E3501/100)</f>
        <v>0</v>
      </c>
      <c r="I3501" s="0" t="n">
        <f aca="false">IF(F3501=$F$4,H3501,0)</f>
        <v>0</v>
      </c>
    </row>
    <row r="3502" customFormat="false" ht="13.8" hidden="true" customHeight="false" outlineLevel="0" collapsed="false">
      <c r="A3502" s="1" t="n">
        <v>9</v>
      </c>
      <c r="B3502" s="1" t="n">
        <v>3501</v>
      </c>
      <c r="C3502" s="1" t="n">
        <v>20</v>
      </c>
      <c r="D3502" s="4" t="n">
        <v>45229.1858449074</v>
      </c>
      <c r="E3502" s="5" t="n">
        <v>45.3</v>
      </c>
      <c r="F3502" s="0" t="str">
        <f aca="false">VLOOKUP(A3502,Водители!A:F,6,0)</f>
        <v>Ставрополь</v>
      </c>
      <c r="G3502" s="0" t="n">
        <f aca="false">VLOOKUP(C3502,Автомобили!A:F,6,0)</f>
        <v>13.4</v>
      </c>
      <c r="H3502" s="0" t="n">
        <f aca="false">G3502*(E3502/100)</f>
        <v>6.0702</v>
      </c>
      <c r="I3502" s="0" t="n">
        <f aca="false">IF(F3502=$F$4,H3502,0)</f>
        <v>0</v>
      </c>
    </row>
    <row r="3503" customFormat="false" ht="13.8" hidden="true" customHeight="false" outlineLevel="0" collapsed="false">
      <c r="A3503" s="1" t="n">
        <v>33</v>
      </c>
      <c r="B3503" s="1" t="n">
        <v>3502</v>
      </c>
      <c r="C3503" s="1" t="n">
        <v>2</v>
      </c>
      <c r="D3503" s="4" t="n">
        <v>45229.2171412037</v>
      </c>
      <c r="E3503" s="5" t="n">
        <v>41.5</v>
      </c>
      <c r="F3503" s="0" t="str">
        <f aca="false">VLOOKUP(A3503,Водители!A:F,6,0)</f>
        <v>Белореченск</v>
      </c>
      <c r="G3503" s="0" t="n">
        <f aca="false">VLOOKUP(C3503,Автомобили!A:F,6,0)</f>
        <v>14</v>
      </c>
      <c r="H3503" s="0" t="n">
        <f aca="false">G3503*(E3503/100)</f>
        <v>5.81</v>
      </c>
      <c r="I3503" s="0" t="n">
        <f aca="false">IF(F3503=$F$4,H3503,0)</f>
        <v>0</v>
      </c>
    </row>
    <row r="3504" customFormat="false" ht="13.8" hidden="true" customHeight="false" outlineLevel="0" collapsed="false">
      <c r="A3504" s="1" t="n">
        <v>40</v>
      </c>
      <c r="B3504" s="1" t="n">
        <v>3503</v>
      </c>
      <c r="C3504" s="1" t="n">
        <v>15</v>
      </c>
      <c r="D3504" s="4" t="n">
        <v>45229.2530902778</v>
      </c>
      <c r="E3504" s="5" t="n">
        <v>54.5</v>
      </c>
      <c r="F3504" s="0" t="str">
        <f aca="false">VLOOKUP(A3504,Водители!A:F,6,0)</f>
        <v>Ульяновск</v>
      </c>
      <c r="G3504" s="0" t="n">
        <f aca="false">VLOOKUP(C3504,Автомобили!A:F,6,0)</f>
        <v>0</v>
      </c>
      <c r="H3504" s="0" t="n">
        <f aca="false">G3504*(E3504/100)</f>
        <v>0</v>
      </c>
      <c r="I3504" s="0" t="n">
        <f aca="false">IF(F3504=$F$4,H3504,0)</f>
        <v>0</v>
      </c>
    </row>
    <row r="3505" customFormat="false" ht="13.8" hidden="true" customHeight="false" outlineLevel="0" collapsed="false">
      <c r="A3505" s="1" t="n">
        <v>50</v>
      </c>
      <c r="B3505" s="1" t="n">
        <v>3504</v>
      </c>
      <c r="C3505" s="1" t="n">
        <v>9</v>
      </c>
      <c r="D3505" s="4" t="n">
        <v>45229.3087615741</v>
      </c>
      <c r="E3505" s="5" t="n">
        <v>12.2</v>
      </c>
      <c r="F3505" s="0" t="str">
        <f aca="false">VLOOKUP(A3505,Водители!A:F,6,0)</f>
        <v>Белореченск</v>
      </c>
      <c r="G3505" s="0" t="n">
        <f aca="false">VLOOKUP(C3505,Автомобили!A:F,6,0)</f>
        <v>15.9</v>
      </c>
      <c r="H3505" s="0" t="n">
        <f aca="false">G3505*(E3505/100)</f>
        <v>1.9398</v>
      </c>
      <c r="I3505" s="0" t="n">
        <f aca="false">IF(F3505=$F$4,H3505,0)</f>
        <v>0</v>
      </c>
    </row>
    <row r="3506" customFormat="false" ht="13.8" hidden="true" customHeight="false" outlineLevel="0" collapsed="false">
      <c r="A3506" s="1" t="n">
        <v>1</v>
      </c>
      <c r="B3506" s="1" t="n">
        <v>3505</v>
      </c>
      <c r="C3506" s="1" t="n">
        <v>24</v>
      </c>
      <c r="D3506" s="4" t="n">
        <v>45229.3124421296</v>
      </c>
      <c r="E3506" s="5" t="n">
        <v>16.5</v>
      </c>
      <c r="F3506" s="0" t="str">
        <f aca="false">VLOOKUP(A3506,Водители!A:F,6,0)</f>
        <v>Каневская</v>
      </c>
      <c r="G3506" s="0" t="n">
        <f aca="false">VLOOKUP(C3506,Автомобили!A:F,6,0)</f>
        <v>12.4</v>
      </c>
      <c r="H3506" s="0" t="n">
        <f aca="false">G3506*(E3506/100)</f>
        <v>2.046</v>
      </c>
      <c r="I3506" s="0" t="n">
        <f aca="false">IF(F3506=$F$4,H3506,0)</f>
        <v>0</v>
      </c>
    </row>
    <row r="3507" customFormat="false" ht="13.8" hidden="true" customHeight="false" outlineLevel="0" collapsed="false">
      <c r="A3507" s="1" t="n">
        <v>3</v>
      </c>
      <c r="B3507" s="1" t="n">
        <v>3506</v>
      </c>
      <c r="C3507" s="1" t="n">
        <v>6</v>
      </c>
      <c r="D3507" s="4" t="n">
        <v>45229.3559606482</v>
      </c>
      <c r="E3507" s="5" t="n">
        <v>21.2</v>
      </c>
      <c r="F3507" s="0" t="str">
        <f aca="false">VLOOKUP(A3507,Водители!A:F,6,0)</f>
        <v>Колпашево</v>
      </c>
      <c r="G3507" s="0" t="n">
        <f aca="false">VLOOKUP(C3507,Автомобили!A:F,6,0)</f>
        <v>13.5</v>
      </c>
      <c r="H3507" s="0" t="n">
        <f aca="false">G3507*(E3507/100)</f>
        <v>2.862</v>
      </c>
      <c r="I3507" s="0" t="n">
        <f aca="false">IF(F3507=$F$4,H3507,0)</f>
        <v>0</v>
      </c>
    </row>
    <row r="3508" customFormat="false" ht="13.8" hidden="true" customHeight="false" outlineLevel="0" collapsed="false">
      <c r="A3508" s="1" t="n">
        <v>41</v>
      </c>
      <c r="B3508" s="1" t="n">
        <v>3507</v>
      </c>
      <c r="C3508" s="1" t="n">
        <v>11</v>
      </c>
      <c r="D3508" s="4" t="n">
        <v>45229.4365625</v>
      </c>
      <c r="E3508" s="5" t="n">
        <v>28.2</v>
      </c>
      <c r="F3508" s="0" t="str">
        <f aca="false">VLOOKUP(A3508,Водители!A:F,6,0)</f>
        <v>Ульяновск</v>
      </c>
      <c r="G3508" s="0" t="n">
        <f aca="false">VLOOKUP(C3508,Автомобили!A:F,6,0)</f>
        <v>0</v>
      </c>
      <c r="H3508" s="0" t="n">
        <f aca="false">G3508*(E3508/100)</f>
        <v>0</v>
      </c>
      <c r="I3508" s="0" t="n">
        <f aca="false">IF(F3508=$F$4,H3508,0)</f>
        <v>0</v>
      </c>
    </row>
    <row r="3509" customFormat="false" ht="13.8" hidden="true" customHeight="false" outlineLevel="0" collapsed="false">
      <c r="A3509" s="1" t="n">
        <v>16</v>
      </c>
      <c r="B3509" s="1" t="n">
        <v>3508</v>
      </c>
      <c r="C3509" s="1" t="n">
        <v>15</v>
      </c>
      <c r="D3509" s="4" t="n">
        <v>45229.4495601852</v>
      </c>
      <c r="E3509" s="5" t="n">
        <v>14.6</v>
      </c>
      <c r="F3509" s="0" t="str">
        <f aca="false">VLOOKUP(A3509,Водители!A:F,6,0)</f>
        <v>Ульяновск</v>
      </c>
      <c r="G3509" s="0" t="n">
        <f aca="false">VLOOKUP(C3509,Автомобили!A:F,6,0)</f>
        <v>0</v>
      </c>
      <c r="H3509" s="0" t="n">
        <f aca="false">G3509*(E3509/100)</f>
        <v>0</v>
      </c>
      <c r="I3509" s="0" t="n">
        <f aca="false">IF(F3509=$F$4,H3509,0)</f>
        <v>0</v>
      </c>
    </row>
    <row r="3510" customFormat="false" ht="13.8" hidden="true" customHeight="false" outlineLevel="0" collapsed="false">
      <c r="A3510" s="1" t="n">
        <v>41</v>
      </c>
      <c r="B3510" s="1" t="n">
        <v>3509</v>
      </c>
      <c r="C3510" s="1" t="n">
        <v>15</v>
      </c>
      <c r="D3510" s="4" t="n">
        <v>45229.4800578704</v>
      </c>
      <c r="E3510" s="5" t="n">
        <v>41.4</v>
      </c>
      <c r="F3510" s="0" t="str">
        <f aca="false">VLOOKUP(A3510,Водители!A:F,6,0)</f>
        <v>Ульяновск</v>
      </c>
      <c r="G3510" s="0" t="n">
        <f aca="false">VLOOKUP(C3510,Автомобили!A:F,6,0)</f>
        <v>0</v>
      </c>
      <c r="H3510" s="0" t="n">
        <f aca="false">G3510*(E3510/100)</f>
        <v>0</v>
      </c>
      <c r="I3510" s="0" t="n">
        <f aca="false">IF(F3510=$F$4,H3510,0)</f>
        <v>0</v>
      </c>
    </row>
    <row r="3511" customFormat="false" ht="13.8" hidden="true" customHeight="false" outlineLevel="0" collapsed="false">
      <c r="A3511" s="1" t="n">
        <v>21</v>
      </c>
      <c r="B3511" s="1" t="n">
        <v>3510</v>
      </c>
      <c r="C3511" s="1" t="n">
        <v>7</v>
      </c>
      <c r="D3511" s="4" t="n">
        <v>45229.5453819444</v>
      </c>
      <c r="E3511" s="5" t="n">
        <v>5.3</v>
      </c>
      <c r="F3511" s="0" t="str">
        <f aca="false">VLOOKUP(A3511,Водители!A:F,6,0)</f>
        <v>Ульяновск</v>
      </c>
      <c r="G3511" s="0" t="n">
        <f aca="false">VLOOKUP(C3511,Автомобили!A:F,6,0)</f>
        <v>0</v>
      </c>
      <c r="H3511" s="0" t="n">
        <f aca="false">G3511*(E3511/100)</f>
        <v>0</v>
      </c>
      <c r="I3511" s="0" t="n">
        <f aca="false">IF(F3511=$F$4,H3511,0)</f>
        <v>0</v>
      </c>
    </row>
    <row r="3512" customFormat="false" ht="13.8" hidden="true" customHeight="false" outlineLevel="0" collapsed="false">
      <c r="A3512" s="1" t="n">
        <v>7</v>
      </c>
      <c r="B3512" s="1" t="n">
        <v>3511</v>
      </c>
      <c r="C3512" s="1" t="n">
        <v>16</v>
      </c>
      <c r="D3512" s="4" t="n">
        <v>45229.5581597222</v>
      </c>
      <c r="E3512" s="5" t="n">
        <v>22</v>
      </c>
      <c r="F3512" s="0" t="str">
        <f aca="false">VLOOKUP(A3512,Водители!A:F,6,0)</f>
        <v>Бодайбо</v>
      </c>
      <c r="G3512" s="0" t="n">
        <f aca="false">VLOOKUP(C3512,Автомобили!A:F,6,0)</f>
        <v>10</v>
      </c>
      <c r="H3512" s="0" t="n">
        <f aca="false">G3512*(E3512/100)</f>
        <v>2.2</v>
      </c>
      <c r="I3512" s="0" t="n">
        <f aca="false">IF(F3512=$F$4,H3512,0)</f>
        <v>0</v>
      </c>
    </row>
    <row r="3513" customFormat="false" ht="13.8" hidden="true" customHeight="false" outlineLevel="0" collapsed="false">
      <c r="A3513" s="1" t="n">
        <v>24</v>
      </c>
      <c r="B3513" s="1" t="n">
        <v>3512</v>
      </c>
      <c r="C3513" s="1" t="n">
        <v>1</v>
      </c>
      <c r="D3513" s="4" t="n">
        <v>45229.5757291667</v>
      </c>
      <c r="E3513" s="5" t="n">
        <v>35.3</v>
      </c>
      <c r="F3513" s="0" t="str">
        <f aca="false">VLOOKUP(A3513,Водители!A:F,6,0)</f>
        <v>Бодайбо</v>
      </c>
      <c r="G3513" s="0" t="n">
        <f aca="false">VLOOKUP(C3513,Автомобили!A:F,6,0)</f>
        <v>0</v>
      </c>
      <c r="H3513" s="0" t="n">
        <f aca="false">G3513*(E3513/100)</f>
        <v>0</v>
      </c>
      <c r="I3513" s="0" t="n">
        <f aca="false">IF(F3513=$F$4,H3513,0)</f>
        <v>0</v>
      </c>
    </row>
    <row r="3514" customFormat="false" ht="13.8" hidden="true" customHeight="false" outlineLevel="0" collapsed="false">
      <c r="A3514" s="1" t="n">
        <v>41</v>
      </c>
      <c r="B3514" s="1" t="n">
        <v>3513</v>
      </c>
      <c r="C3514" s="1" t="n">
        <v>8</v>
      </c>
      <c r="D3514" s="4" t="n">
        <v>45229.6083912037</v>
      </c>
      <c r="E3514" s="5" t="n">
        <v>25.3</v>
      </c>
      <c r="F3514" s="0" t="str">
        <f aca="false">VLOOKUP(A3514,Водители!A:F,6,0)</f>
        <v>Ульяновск</v>
      </c>
      <c r="G3514" s="0" t="n">
        <f aca="false">VLOOKUP(C3514,Автомобили!A:F,6,0)</f>
        <v>15.6</v>
      </c>
      <c r="H3514" s="0" t="n">
        <f aca="false">G3514*(E3514/100)</f>
        <v>3.9468</v>
      </c>
      <c r="I3514" s="0" t="n">
        <f aca="false">IF(F3514=$F$4,H3514,0)</f>
        <v>3.9468</v>
      </c>
    </row>
    <row r="3515" customFormat="false" ht="13.8" hidden="true" customHeight="false" outlineLevel="0" collapsed="false">
      <c r="A3515" s="1" t="n">
        <v>35</v>
      </c>
      <c r="B3515" s="1" t="n">
        <v>3514</v>
      </c>
      <c r="C3515" s="1" t="n">
        <v>5</v>
      </c>
      <c r="D3515" s="4" t="n">
        <v>45229.632349537</v>
      </c>
      <c r="E3515" s="5" t="n">
        <v>27.3</v>
      </c>
      <c r="F3515" s="0" t="str">
        <f aca="false">VLOOKUP(A3515,Водители!A:F,6,0)</f>
        <v>Каневская</v>
      </c>
      <c r="G3515" s="0" t="n">
        <f aca="false">VLOOKUP(C3515,Автомобили!A:F,6,0)</f>
        <v>12.9</v>
      </c>
      <c r="H3515" s="0" t="n">
        <f aca="false">G3515*(E3515/100)</f>
        <v>3.5217</v>
      </c>
      <c r="I3515" s="0" t="n">
        <f aca="false">IF(F3515=$F$4,H3515,0)</f>
        <v>0</v>
      </c>
    </row>
    <row r="3516" customFormat="false" ht="13.8" hidden="true" customHeight="false" outlineLevel="0" collapsed="false">
      <c r="A3516" s="1" t="n">
        <v>63</v>
      </c>
      <c r="B3516" s="1" t="n">
        <v>3515</v>
      </c>
      <c r="C3516" s="1" t="n">
        <v>26</v>
      </c>
      <c r="D3516" s="4" t="n">
        <v>45229.6399421296</v>
      </c>
      <c r="E3516" s="5" t="n">
        <v>18.9</v>
      </c>
      <c r="F3516" s="0" t="str">
        <f aca="false">VLOOKUP(A3516,Водители!A:F,6,0)</f>
        <v>Малгобек</v>
      </c>
      <c r="G3516" s="0" t="n">
        <f aca="false">VLOOKUP(C3516,Автомобили!A:F,6,0)</f>
        <v>12.1</v>
      </c>
      <c r="H3516" s="0" t="n">
        <f aca="false">G3516*(E3516/100)</f>
        <v>2.2869</v>
      </c>
      <c r="I3516" s="0" t="n">
        <f aca="false">IF(F3516=$F$4,H3516,0)</f>
        <v>0</v>
      </c>
    </row>
    <row r="3517" customFormat="false" ht="13.8" hidden="true" customHeight="false" outlineLevel="0" collapsed="false">
      <c r="A3517" s="1" t="n">
        <v>48</v>
      </c>
      <c r="B3517" s="1" t="n">
        <v>3516</v>
      </c>
      <c r="C3517" s="1" t="n">
        <v>41</v>
      </c>
      <c r="D3517" s="4" t="n">
        <v>45229.6557175926</v>
      </c>
      <c r="E3517" s="5" t="n">
        <v>37.4</v>
      </c>
      <c r="F3517" s="0" t="str">
        <f aca="false">VLOOKUP(A3517,Водители!A:F,6,0)</f>
        <v>Чехов</v>
      </c>
      <c r="G3517" s="0" t="n">
        <f aca="false">VLOOKUP(C3517,Автомобили!A:F,6,0)</f>
        <v>11.4</v>
      </c>
      <c r="H3517" s="0" t="n">
        <f aca="false">G3517*(E3517/100)</f>
        <v>4.2636</v>
      </c>
      <c r="I3517" s="0" t="n">
        <f aca="false">IF(F3517=$F$4,H3517,0)</f>
        <v>0</v>
      </c>
    </row>
    <row r="3518" customFormat="false" ht="13.8" hidden="true" customHeight="false" outlineLevel="0" collapsed="false">
      <c r="A3518" s="1" t="n">
        <v>16</v>
      </c>
      <c r="B3518" s="1" t="n">
        <v>3517</v>
      </c>
      <c r="C3518" s="1" t="n">
        <v>33</v>
      </c>
      <c r="D3518" s="4" t="n">
        <v>45229.6855439815</v>
      </c>
      <c r="E3518" s="5" t="n">
        <v>14.1</v>
      </c>
      <c r="F3518" s="0" t="str">
        <f aca="false">VLOOKUP(A3518,Водители!A:F,6,0)</f>
        <v>Ульяновск</v>
      </c>
      <c r="G3518" s="0" t="n">
        <f aca="false">VLOOKUP(C3518,Автомобили!A:F,6,0)</f>
        <v>13.1</v>
      </c>
      <c r="H3518" s="0" t="n">
        <f aca="false">G3518*(E3518/100)</f>
        <v>1.8471</v>
      </c>
      <c r="I3518" s="0" t="n">
        <f aca="false">IF(F3518=$F$4,H3518,0)</f>
        <v>1.8471</v>
      </c>
    </row>
    <row r="3519" customFormat="false" ht="13.8" hidden="true" customHeight="false" outlineLevel="0" collapsed="false">
      <c r="A3519" s="1" t="n">
        <v>33</v>
      </c>
      <c r="B3519" s="1" t="n">
        <v>3518</v>
      </c>
      <c r="C3519" s="1" t="n">
        <v>4</v>
      </c>
      <c r="D3519" s="4" t="n">
        <v>45230.0372685185</v>
      </c>
      <c r="E3519" s="5" t="n">
        <v>11.3</v>
      </c>
      <c r="F3519" s="0" t="str">
        <f aca="false">VLOOKUP(A3519,Водители!A:F,6,0)</f>
        <v>Белореченск</v>
      </c>
      <c r="G3519" s="0" t="n">
        <f aca="false">VLOOKUP(C3519,Автомобили!A:F,6,0)</f>
        <v>0</v>
      </c>
      <c r="H3519" s="0" t="n">
        <f aca="false">G3519*(E3519/100)</f>
        <v>0</v>
      </c>
      <c r="I3519" s="0" t="n">
        <f aca="false">IF(F3519=$F$4,H3519,0)</f>
        <v>0</v>
      </c>
    </row>
    <row r="3520" customFormat="false" ht="13.8" hidden="true" customHeight="false" outlineLevel="0" collapsed="false">
      <c r="A3520" s="1" t="n">
        <v>15</v>
      </c>
      <c r="B3520" s="1" t="n">
        <v>3519</v>
      </c>
      <c r="C3520" s="1" t="n">
        <v>19</v>
      </c>
      <c r="D3520" s="4" t="n">
        <v>45230.043912037</v>
      </c>
      <c r="E3520" s="5" t="n">
        <v>55.6</v>
      </c>
      <c r="F3520" s="0" t="str">
        <f aca="false">VLOOKUP(A3520,Водители!A:F,6,0)</f>
        <v>Чехов</v>
      </c>
      <c r="G3520" s="0" t="n">
        <f aca="false">VLOOKUP(C3520,Автомобили!A:F,6,0)</f>
        <v>14.6</v>
      </c>
      <c r="H3520" s="0" t="n">
        <f aca="false">G3520*(E3520/100)</f>
        <v>8.1176</v>
      </c>
      <c r="I3520" s="0" t="n">
        <f aca="false">IF(F3520=$F$4,H3520,0)</f>
        <v>0</v>
      </c>
    </row>
    <row r="3521" customFormat="false" ht="13.8" hidden="true" customHeight="false" outlineLevel="0" collapsed="false">
      <c r="A3521" s="1" t="n">
        <v>41</v>
      </c>
      <c r="B3521" s="1" t="n">
        <v>3520</v>
      </c>
      <c r="C3521" s="1" t="n">
        <v>11</v>
      </c>
      <c r="D3521" s="4" t="n">
        <v>45230.0820949074</v>
      </c>
      <c r="E3521" s="5" t="n">
        <v>20.1</v>
      </c>
      <c r="F3521" s="0" t="str">
        <f aca="false">VLOOKUP(A3521,Водители!A:F,6,0)</f>
        <v>Ульяновск</v>
      </c>
      <c r="G3521" s="0" t="n">
        <f aca="false">VLOOKUP(C3521,Автомобили!A:F,6,0)</f>
        <v>0</v>
      </c>
      <c r="H3521" s="0" t="n">
        <f aca="false">G3521*(E3521/100)</f>
        <v>0</v>
      </c>
      <c r="I3521" s="0" t="n">
        <f aca="false">IF(F3521=$F$4,H3521,0)</f>
        <v>0</v>
      </c>
    </row>
    <row r="3522" customFormat="false" ht="13.8" hidden="true" customHeight="false" outlineLevel="0" collapsed="false">
      <c r="A3522" s="1" t="n">
        <v>15</v>
      </c>
      <c r="B3522" s="1" t="n">
        <v>3521</v>
      </c>
      <c r="C3522" s="1" t="n">
        <v>41</v>
      </c>
      <c r="D3522" s="4" t="n">
        <v>45230.1251041667</v>
      </c>
      <c r="E3522" s="5" t="n">
        <v>38.3</v>
      </c>
      <c r="F3522" s="0" t="str">
        <f aca="false">VLOOKUP(A3522,Водители!A:F,6,0)</f>
        <v>Чехов</v>
      </c>
      <c r="G3522" s="0" t="n">
        <f aca="false">VLOOKUP(C3522,Автомобили!A:F,6,0)</f>
        <v>11.4</v>
      </c>
      <c r="H3522" s="0" t="n">
        <f aca="false">G3522*(E3522/100)</f>
        <v>4.3662</v>
      </c>
      <c r="I3522" s="0" t="n">
        <f aca="false">IF(F3522=$F$4,H3522,0)</f>
        <v>0</v>
      </c>
    </row>
    <row r="3523" customFormat="false" ht="13.8" hidden="true" customHeight="false" outlineLevel="0" collapsed="false">
      <c r="A3523" s="1" t="n">
        <v>60</v>
      </c>
      <c r="B3523" s="1" t="n">
        <v>3522</v>
      </c>
      <c r="C3523" s="1" t="n">
        <v>22</v>
      </c>
      <c r="D3523" s="4" t="n">
        <v>45230.386412037</v>
      </c>
      <c r="E3523" s="5" t="n">
        <v>43.5</v>
      </c>
      <c r="F3523" s="0" t="str">
        <f aca="false">VLOOKUP(A3523,Водители!A:F,6,0)</f>
        <v>Малгобек</v>
      </c>
      <c r="G3523" s="0" t="n">
        <f aca="false">VLOOKUP(C3523,Автомобили!A:F,6,0)</f>
        <v>12.6</v>
      </c>
      <c r="H3523" s="0" t="n">
        <f aca="false">G3523*(E3523/100)</f>
        <v>5.481</v>
      </c>
      <c r="I3523" s="0" t="n">
        <f aca="false">IF(F3523=$F$4,H3523,0)</f>
        <v>0</v>
      </c>
    </row>
    <row r="3524" customFormat="false" ht="13.8" hidden="true" customHeight="false" outlineLevel="0" collapsed="false">
      <c r="A3524" s="1" t="n">
        <v>33</v>
      </c>
      <c r="B3524" s="1" t="n">
        <v>3523</v>
      </c>
      <c r="C3524" s="1" t="n">
        <v>4</v>
      </c>
      <c r="D3524" s="4" t="n">
        <v>45230.4158217593</v>
      </c>
      <c r="E3524" s="5" t="n">
        <v>13.3</v>
      </c>
      <c r="F3524" s="0" t="str">
        <f aca="false">VLOOKUP(A3524,Водители!A:F,6,0)</f>
        <v>Белореченск</v>
      </c>
      <c r="G3524" s="0" t="n">
        <f aca="false">VLOOKUP(C3524,Автомобили!A:F,6,0)</f>
        <v>0</v>
      </c>
      <c r="H3524" s="0" t="n">
        <f aca="false">G3524*(E3524/100)</f>
        <v>0</v>
      </c>
      <c r="I3524" s="0" t="n">
        <f aca="false">IF(F3524=$F$4,H3524,0)</f>
        <v>0</v>
      </c>
    </row>
    <row r="3525" customFormat="false" ht="13.8" hidden="true" customHeight="false" outlineLevel="0" collapsed="false">
      <c r="A3525" s="1" t="n">
        <v>25</v>
      </c>
      <c r="B3525" s="1" t="n">
        <v>3524</v>
      </c>
      <c r="C3525" s="1" t="n">
        <v>28</v>
      </c>
      <c r="D3525" s="4" t="n">
        <v>45230.4177662037</v>
      </c>
      <c r="E3525" s="5" t="n">
        <v>23.3</v>
      </c>
      <c r="F3525" s="0" t="str">
        <f aca="false">VLOOKUP(A3525,Водители!A:F,6,0)</f>
        <v>Малгобек</v>
      </c>
      <c r="G3525" s="0" t="n">
        <f aca="false">VLOOKUP(C3525,Автомобили!A:F,6,0)</f>
        <v>0</v>
      </c>
      <c r="H3525" s="0" t="n">
        <f aca="false">G3525*(E3525/100)</f>
        <v>0</v>
      </c>
      <c r="I3525" s="0" t="n">
        <f aca="false">IF(F3525=$F$4,H3525,0)</f>
        <v>0</v>
      </c>
    </row>
    <row r="3526" customFormat="false" ht="13.8" hidden="true" customHeight="false" outlineLevel="0" collapsed="false">
      <c r="A3526" s="1" t="n">
        <v>61</v>
      </c>
      <c r="B3526" s="1" t="n">
        <v>3525</v>
      </c>
      <c r="C3526" s="1" t="n">
        <v>39</v>
      </c>
      <c r="D3526" s="4" t="n">
        <v>45230.5844560185</v>
      </c>
      <c r="E3526" s="5" t="n">
        <v>47.1</v>
      </c>
      <c r="F3526" s="0" t="str">
        <f aca="false">VLOOKUP(A3526,Водители!A:F,6,0)</f>
        <v>Белореченск</v>
      </c>
      <c r="G3526" s="0" t="n">
        <f aca="false">VLOOKUP(C3526,Автомобили!A:F,6,0)</f>
        <v>0</v>
      </c>
      <c r="H3526" s="0" t="n">
        <f aca="false">G3526*(E3526/100)</f>
        <v>0</v>
      </c>
      <c r="I3526" s="0" t="n">
        <f aca="false">IF(F3526=$F$4,H3526,0)</f>
        <v>0</v>
      </c>
    </row>
    <row r="3527" customFormat="false" ht="13.8" hidden="true" customHeight="false" outlineLevel="0" collapsed="false">
      <c r="A3527" s="1" t="n">
        <v>15</v>
      </c>
      <c r="B3527" s="1" t="n">
        <v>3526</v>
      </c>
      <c r="C3527" s="1" t="n">
        <v>10</v>
      </c>
      <c r="D3527" s="4" t="n">
        <v>45230.6795833333</v>
      </c>
      <c r="E3527" s="5" t="n">
        <v>30.4</v>
      </c>
      <c r="F3527" s="0" t="str">
        <f aca="false">VLOOKUP(A3527,Водители!A:F,6,0)</f>
        <v>Чехов</v>
      </c>
      <c r="G3527" s="0" t="n">
        <f aca="false">VLOOKUP(C3527,Автомобили!A:F,6,0)</f>
        <v>15.6</v>
      </c>
      <c r="H3527" s="0" t="n">
        <f aca="false">G3527*(E3527/100)</f>
        <v>4.7424</v>
      </c>
      <c r="I3527" s="0" t="n">
        <f aca="false">IF(F3527=$F$4,H3527,0)</f>
        <v>0</v>
      </c>
    </row>
    <row r="3528" customFormat="false" ht="13.8" hidden="true" customHeight="false" outlineLevel="0" collapsed="false">
      <c r="A3528" s="1" t="n">
        <v>5</v>
      </c>
      <c r="B3528" s="1" t="n">
        <v>3527</v>
      </c>
      <c r="C3528" s="1" t="n">
        <v>12</v>
      </c>
      <c r="D3528" s="4" t="n">
        <v>45230.8655439815</v>
      </c>
      <c r="E3528" s="5" t="n">
        <v>22.2</v>
      </c>
      <c r="F3528" s="0" t="str">
        <f aca="false">VLOOKUP(A3528,Водители!A:F,6,0)</f>
        <v>Каневская</v>
      </c>
      <c r="G3528" s="0" t="n">
        <f aca="false">VLOOKUP(C3528,Автомобили!A:F,6,0)</f>
        <v>0</v>
      </c>
      <c r="H3528" s="0" t="n">
        <f aca="false">G3528*(E3528/100)</f>
        <v>0</v>
      </c>
      <c r="I3528" s="0" t="n">
        <f aca="false">IF(F3528=$F$4,H3528,0)</f>
        <v>0</v>
      </c>
    </row>
    <row r="3529" customFormat="false" ht="13.8" hidden="true" customHeight="false" outlineLevel="0" collapsed="false">
      <c r="A3529" s="1" t="n">
        <v>58</v>
      </c>
      <c r="B3529" s="1" t="n">
        <v>3528</v>
      </c>
      <c r="C3529" s="1" t="n">
        <v>39</v>
      </c>
      <c r="D3529" s="4" t="n">
        <v>45230.932025463</v>
      </c>
      <c r="E3529" s="5" t="n">
        <v>32.6</v>
      </c>
      <c r="F3529" s="0" t="str">
        <f aca="false">VLOOKUP(A3529,Водители!A:F,6,0)</f>
        <v>Белореченск</v>
      </c>
      <c r="G3529" s="0" t="n">
        <f aca="false">VLOOKUP(C3529,Автомобили!A:F,6,0)</f>
        <v>0</v>
      </c>
      <c r="H3529" s="0" t="n">
        <f aca="false">G3529*(E3529/100)</f>
        <v>0</v>
      </c>
      <c r="I3529" s="0" t="n">
        <f aca="false">IF(F3529=$F$4,H3529,0)</f>
        <v>0</v>
      </c>
    </row>
    <row r="3530" customFormat="false" ht="13.8" hidden="true" customHeight="false" outlineLevel="0" collapsed="false">
      <c r="A3530" s="1" t="n">
        <v>15</v>
      </c>
      <c r="B3530" s="1" t="n">
        <v>3529</v>
      </c>
      <c r="C3530" s="1" t="n">
        <v>38</v>
      </c>
      <c r="D3530" s="4" t="n">
        <v>45230.9499537037</v>
      </c>
      <c r="E3530" s="5" t="n">
        <v>41.6</v>
      </c>
      <c r="F3530" s="0" t="str">
        <f aca="false">VLOOKUP(A3530,Водители!A:F,6,0)</f>
        <v>Чехов</v>
      </c>
      <c r="G3530" s="0" t="n">
        <f aca="false">VLOOKUP(C3530,Автомобили!A:F,6,0)</f>
        <v>11.8</v>
      </c>
      <c r="H3530" s="0" t="n">
        <f aca="false">G3530*(E3530/100)</f>
        <v>4.9088</v>
      </c>
      <c r="I3530" s="0" t="n">
        <f aca="false">IF(F3530=$F$4,H3530,0)</f>
        <v>0</v>
      </c>
    </row>
    <row r="3531" customFormat="false" ht="13.8" hidden="true" customHeight="false" outlineLevel="0" collapsed="false">
      <c r="A3531" s="1" t="n">
        <v>55</v>
      </c>
      <c r="B3531" s="1" t="n">
        <v>3530</v>
      </c>
      <c r="C3531" s="1" t="n">
        <v>29</v>
      </c>
      <c r="D3531" s="4" t="n">
        <v>45230.9512384259</v>
      </c>
      <c r="E3531" s="5" t="n">
        <v>14.1</v>
      </c>
      <c r="F3531" s="0" t="str">
        <f aca="false">VLOOKUP(A3531,Водители!A:F,6,0)</f>
        <v>Ставрополь</v>
      </c>
      <c r="G3531" s="0" t="n">
        <f aca="false">VLOOKUP(C3531,Автомобили!A:F,6,0)</f>
        <v>0</v>
      </c>
      <c r="H3531" s="0" t="n">
        <f aca="false">G3531*(E3531/100)</f>
        <v>0</v>
      </c>
      <c r="I3531" s="0" t="n">
        <f aca="false">IF(F3531=$F$4,H3531,0)</f>
        <v>0</v>
      </c>
    </row>
    <row r="3532" customFormat="false" ht="13.8" hidden="true" customHeight="false" outlineLevel="0" collapsed="false">
      <c r="A3532" s="1" t="n">
        <v>62</v>
      </c>
      <c r="B3532" s="1" t="n">
        <v>3531</v>
      </c>
      <c r="C3532" s="1" t="n">
        <v>19</v>
      </c>
      <c r="D3532" s="4" t="n">
        <v>45231.1169444444</v>
      </c>
      <c r="E3532" s="5" t="n">
        <v>17.7</v>
      </c>
      <c r="F3532" s="0" t="str">
        <f aca="false">VLOOKUP(A3532,Водители!A:F,6,0)</f>
        <v>Чехов</v>
      </c>
      <c r="G3532" s="0" t="n">
        <f aca="false">VLOOKUP(C3532,Автомобили!A:F,6,0)</f>
        <v>14.6</v>
      </c>
      <c r="H3532" s="0" t="n">
        <f aca="false">G3532*(E3532/100)</f>
        <v>2.5842</v>
      </c>
      <c r="I3532" s="0" t="n">
        <f aca="false">IF(F3532=$F$4,H3532,0)</f>
        <v>0</v>
      </c>
    </row>
    <row r="3533" customFormat="false" ht="13.8" hidden="true" customHeight="false" outlineLevel="0" collapsed="false">
      <c r="A3533" s="1" t="n">
        <v>14</v>
      </c>
      <c r="B3533" s="1" t="n">
        <v>3532</v>
      </c>
      <c r="C3533" s="1" t="n">
        <v>14</v>
      </c>
      <c r="D3533" s="4" t="n">
        <v>45231.1614236111</v>
      </c>
      <c r="E3533" s="5" t="n">
        <v>5.7</v>
      </c>
      <c r="F3533" s="0" t="str">
        <f aca="false">VLOOKUP(A3533,Водители!A:F,6,0)</f>
        <v>Чехов</v>
      </c>
      <c r="G3533" s="0" t="n">
        <f aca="false">VLOOKUP(C3533,Автомобили!A:F,6,0)</f>
        <v>0</v>
      </c>
      <c r="H3533" s="0" t="n">
        <f aca="false">G3533*(E3533/100)</f>
        <v>0</v>
      </c>
      <c r="I3533" s="0" t="n">
        <f aca="false">IF(F3533=$F$4,H3533,0)</f>
        <v>0</v>
      </c>
    </row>
    <row r="3534" customFormat="false" ht="13.8" hidden="true" customHeight="false" outlineLevel="0" collapsed="false">
      <c r="A3534" s="1" t="n">
        <v>28</v>
      </c>
      <c r="B3534" s="1" t="n">
        <v>3533</v>
      </c>
      <c r="C3534" s="1" t="n">
        <v>35</v>
      </c>
      <c r="D3534" s="4" t="n">
        <v>45231.2983796296</v>
      </c>
      <c r="E3534" s="5" t="n">
        <v>15.4</v>
      </c>
      <c r="F3534" s="0" t="str">
        <f aca="false">VLOOKUP(A3534,Водители!A:F,6,0)</f>
        <v>Чехов</v>
      </c>
      <c r="G3534" s="0" t="n">
        <f aca="false">VLOOKUP(C3534,Автомобили!A:F,6,0)</f>
        <v>12.5</v>
      </c>
      <c r="H3534" s="0" t="n">
        <f aca="false">G3534*(E3534/100)</f>
        <v>1.925</v>
      </c>
      <c r="I3534" s="0" t="n">
        <f aca="false">IF(F3534=$F$4,H3534,0)</f>
        <v>0</v>
      </c>
    </row>
    <row r="3535" customFormat="false" ht="13.8" hidden="true" customHeight="false" outlineLevel="0" collapsed="false">
      <c r="A3535" s="1" t="n">
        <v>63</v>
      </c>
      <c r="B3535" s="1" t="n">
        <v>3534</v>
      </c>
      <c r="C3535" s="1" t="n">
        <v>26</v>
      </c>
      <c r="D3535" s="4" t="n">
        <v>45231.3227893519</v>
      </c>
      <c r="E3535" s="5" t="n">
        <v>6.1</v>
      </c>
      <c r="F3535" s="0" t="str">
        <f aca="false">VLOOKUP(A3535,Водители!A:F,6,0)</f>
        <v>Малгобек</v>
      </c>
      <c r="G3535" s="0" t="n">
        <f aca="false">VLOOKUP(C3535,Автомобили!A:F,6,0)</f>
        <v>12.1</v>
      </c>
      <c r="H3535" s="0" t="n">
        <f aca="false">G3535*(E3535/100)</f>
        <v>0.7381</v>
      </c>
      <c r="I3535" s="0" t="n">
        <f aca="false">IF(F3535=$F$4,H3535,0)</f>
        <v>0</v>
      </c>
    </row>
    <row r="3536" customFormat="false" ht="13.8" hidden="true" customHeight="false" outlineLevel="0" collapsed="false">
      <c r="A3536" s="1" t="n">
        <v>34</v>
      </c>
      <c r="B3536" s="1" t="n">
        <v>3535</v>
      </c>
      <c r="C3536" s="1" t="n">
        <v>6</v>
      </c>
      <c r="D3536" s="4" t="n">
        <v>45231.3255324074</v>
      </c>
      <c r="E3536" s="5" t="n">
        <v>10.1</v>
      </c>
      <c r="F3536" s="0" t="str">
        <f aca="false">VLOOKUP(A3536,Водители!A:F,6,0)</f>
        <v>Колпашево</v>
      </c>
      <c r="G3536" s="0" t="n">
        <f aca="false">VLOOKUP(C3536,Автомобили!A:F,6,0)</f>
        <v>13.5</v>
      </c>
      <c r="H3536" s="0" t="n">
        <f aca="false">G3536*(E3536/100)</f>
        <v>1.3635</v>
      </c>
      <c r="I3536" s="0" t="n">
        <f aca="false">IF(F3536=$F$4,H3536,0)</f>
        <v>0</v>
      </c>
    </row>
    <row r="3537" customFormat="false" ht="13.8" hidden="true" customHeight="false" outlineLevel="0" collapsed="false">
      <c r="A3537" s="1" t="n">
        <v>62</v>
      </c>
      <c r="B3537" s="1" t="n">
        <v>3536</v>
      </c>
      <c r="C3537" s="1" t="n">
        <v>41</v>
      </c>
      <c r="D3537" s="4" t="n">
        <v>45231.465474537</v>
      </c>
      <c r="E3537" s="5" t="n">
        <v>45.5</v>
      </c>
      <c r="F3537" s="0" t="str">
        <f aca="false">VLOOKUP(A3537,Водители!A:F,6,0)</f>
        <v>Чехов</v>
      </c>
      <c r="G3537" s="0" t="n">
        <f aca="false">VLOOKUP(C3537,Автомобили!A:F,6,0)</f>
        <v>11.4</v>
      </c>
      <c r="H3537" s="0" t="n">
        <f aca="false">G3537*(E3537/100)</f>
        <v>5.187</v>
      </c>
      <c r="I3537" s="0" t="n">
        <f aca="false">IF(F3537=$F$4,H3537,0)</f>
        <v>0</v>
      </c>
    </row>
    <row r="3538" customFormat="false" ht="13.8" hidden="true" customHeight="false" outlineLevel="0" collapsed="false">
      <c r="A3538" s="1" t="n">
        <v>54</v>
      </c>
      <c r="B3538" s="1" t="n">
        <v>3537</v>
      </c>
      <c r="C3538" s="1" t="n">
        <v>33</v>
      </c>
      <c r="D3538" s="4" t="n">
        <v>45231.5648611111</v>
      </c>
      <c r="E3538" s="5" t="n">
        <v>45.6</v>
      </c>
      <c r="F3538" s="0" t="str">
        <f aca="false">VLOOKUP(A3538,Водители!A:F,6,0)</f>
        <v>Ульяновск</v>
      </c>
      <c r="G3538" s="0" t="n">
        <f aca="false">VLOOKUP(C3538,Автомобили!A:F,6,0)</f>
        <v>13.1</v>
      </c>
      <c r="H3538" s="0" t="n">
        <f aca="false">G3538*(E3538/100)</f>
        <v>5.9736</v>
      </c>
      <c r="I3538" s="0" t="n">
        <f aca="false">IF(F3538=$F$4,H3538,0)</f>
        <v>5.9736</v>
      </c>
    </row>
    <row r="3539" customFormat="false" ht="13.8" hidden="true" customHeight="false" outlineLevel="0" collapsed="false">
      <c r="A3539" s="1" t="n">
        <v>43</v>
      </c>
      <c r="B3539" s="1" t="n">
        <v>3538</v>
      </c>
      <c r="C3539" s="1" t="n">
        <v>6</v>
      </c>
      <c r="D3539" s="4" t="n">
        <v>45231.6228935185</v>
      </c>
      <c r="E3539" s="5" t="n">
        <v>39.5</v>
      </c>
      <c r="F3539" s="0" t="str">
        <f aca="false">VLOOKUP(A3539,Водители!A:F,6,0)</f>
        <v>Колпашево</v>
      </c>
      <c r="G3539" s="0" t="n">
        <f aca="false">VLOOKUP(C3539,Автомобили!A:F,6,0)</f>
        <v>13.5</v>
      </c>
      <c r="H3539" s="0" t="n">
        <f aca="false">G3539*(E3539/100)</f>
        <v>5.3325</v>
      </c>
      <c r="I3539" s="0" t="n">
        <f aca="false">IF(F3539=$F$4,H3539,0)</f>
        <v>0</v>
      </c>
    </row>
    <row r="3540" customFormat="false" ht="13.8" hidden="true" customHeight="false" outlineLevel="0" collapsed="false">
      <c r="A3540" s="1" t="n">
        <v>14</v>
      </c>
      <c r="B3540" s="1" t="n">
        <v>3539</v>
      </c>
      <c r="C3540" s="1" t="n">
        <v>10</v>
      </c>
      <c r="D3540" s="4" t="n">
        <v>45231.6474884259</v>
      </c>
      <c r="E3540" s="5" t="n">
        <v>15.1</v>
      </c>
      <c r="F3540" s="0" t="str">
        <f aca="false">VLOOKUP(A3540,Водители!A:F,6,0)</f>
        <v>Чехов</v>
      </c>
      <c r="G3540" s="0" t="n">
        <f aca="false">VLOOKUP(C3540,Автомобили!A:F,6,0)</f>
        <v>15.6</v>
      </c>
      <c r="H3540" s="0" t="n">
        <f aca="false">G3540*(E3540/100)</f>
        <v>2.3556</v>
      </c>
      <c r="I3540" s="0" t="n">
        <f aca="false">IF(F3540=$F$4,H3540,0)</f>
        <v>0</v>
      </c>
    </row>
    <row r="3541" customFormat="false" ht="13.8" hidden="true" customHeight="false" outlineLevel="0" collapsed="false">
      <c r="A3541" s="1" t="n">
        <v>12</v>
      </c>
      <c r="B3541" s="1" t="n">
        <v>3540</v>
      </c>
      <c r="C3541" s="1" t="n">
        <v>31</v>
      </c>
      <c r="D3541" s="4" t="n">
        <v>45231.7096412037</v>
      </c>
      <c r="E3541" s="5" t="n">
        <v>52</v>
      </c>
      <c r="F3541" s="0" t="str">
        <f aca="false">VLOOKUP(A3541,Водители!A:F,6,0)</f>
        <v>Ставрополь</v>
      </c>
      <c r="G3541" s="0" t="n">
        <f aca="false">VLOOKUP(C3541,Автомобили!A:F,6,0)</f>
        <v>0</v>
      </c>
      <c r="H3541" s="0" t="n">
        <f aca="false">G3541*(E3541/100)</f>
        <v>0</v>
      </c>
      <c r="I3541" s="0" t="n">
        <f aca="false">IF(F3541=$F$4,H3541,0)</f>
        <v>0</v>
      </c>
    </row>
    <row r="3542" customFormat="false" ht="13.8" hidden="true" customHeight="false" outlineLevel="0" collapsed="false">
      <c r="A3542" s="1" t="n">
        <v>23</v>
      </c>
      <c r="B3542" s="1" t="n">
        <v>3541</v>
      </c>
      <c r="C3542" s="1" t="n">
        <v>8</v>
      </c>
      <c r="D3542" s="4" t="n">
        <v>45231.766712963</v>
      </c>
      <c r="E3542" s="5" t="n">
        <v>23.6</v>
      </c>
      <c r="F3542" s="0" t="str">
        <f aca="false">VLOOKUP(A3542,Водители!A:F,6,0)</f>
        <v>Ульяновск</v>
      </c>
      <c r="G3542" s="0" t="n">
        <f aca="false">VLOOKUP(C3542,Автомобили!A:F,6,0)</f>
        <v>15.6</v>
      </c>
      <c r="H3542" s="0" t="n">
        <f aca="false">G3542*(E3542/100)</f>
        <v>3.6816</v>
      </c>
      <c r="I3542" s="0" t="n">
        <f aca="false">IF(F3542=$F$4,H3542,0)</f>
        <v>3.6816</v>
      </c>
    </row>
    <row r="3543" customFormat="false" ht="13.8" hidden="true" customHeight="false" outlineLevel="0" collapsed="false">
      <c r="A3543" s="1" t="n">
        <v>23</v>
      </c>
      <c r="B3543" s="1" t="n">
        <v>3542</v>
      </c>
      <c r="C3543" s="1" t="n">
        <v>33</v>
      </c>
      <c r="D3543" s="4" t="n">
        <v>45231.7690393519</v>
      </c>
      <c r="E3543" s="5" t="n">
        <v>26.1</v>
      </c>
      <c r="F3543" s="0" t="str">
        <f aca="false">VLOOKUP(A3543,Водители!A:F,6,0)</f>
        <v>Ульяновск</v>
      </c>
      <c r="G3543" s="0" t="n">
        <f aca="false">VLOOKUP(C3543,Автомобили!A:F,6,0)</f>
        <v>13.1</v>
      </c>
      <c r="H3543" s="0" t="n">
        <f aca="false">G3543*(E3543/100)</f>
        <v>3.4191</v>
      </c>
      <c r="I3543" s="0" t="n">
        <f aca="false">IF(F3543=$F$4,H3543,0)</f>
        <v>3.4191</v>
      </c>
    </row>
    <row r="3544" customFormat="false" ht="13.8" hidden="true" customHeight="false" outlineLevel="0" collapsed="false">
      <c r="A3544" s="1" t="n">
        <v>49</v>
      </c>
      <c r="B3544" s="1" t="n">
        <v>3543</v>
      </c>
      <c r="C3544" s="1" t="n">
        <v>31</v>
      </c>
      <c r="D3544" s="4" t="n">
        <v>45231.8336689815</v>
      </c>
      <c r="E3544" s="5" t="n">
        <v>41.9</v>
      </c>
      <c r="F3544" s="0" t="str">
        <f aca="false">VLOOKUP(A3544,Водители!A:F,6,0)</f>
        <v>Ставрополь</v>
      </c>
      <c r="G3544" s="0" t="n">
        <f aca="false">VLOOKUP(C3544,Автомобили!A:F,6,0)</f>
        <v>0</v>
      </c>
      <c r="H3544" s="0" t="n">
        <f aca="false">G3544*(E3544/100)</f>
        <v>0</v>
      </c>
      <c r="I3544" s="0" t="n">
        <f aca="false">IF(F3544=$F$4,H3544,0)</f>
        <v>0</v>
      </c>
    </row>
    <row r="3545" customFormat="false" ht="13.8" hidden="true" customHeight="false" outlineLevel="0" collapsed="false">
      <c r="A3545" s="1" t="n">
        <v>47</v>
      </c>
      <c r="B3545" s="1" t="n">
        <v>3544</v>
      </c>
      <c r="C3545" s="1" t="n">
        <v>30</v>
      </c>
      <c r="D3545" s="4" t="n">
        <v>45231.857962963</v>
      </c>
      <c r="E3545" s="5" t="n">
        <v>11.9</v>
      </c>
      <c r="F3545" s="0" t="str">
        <f aca="false">VLOOKUP(A3545,Водители!A:F,6,0)</f>
        <v>Ставрополь</v>
      </c>
      <c r="G3545" s="0" t="n">
        <f aca="false">VLOOKUP(C3545,Автомобили!A:F,6,0)</f>
        <v>9.4</v>
      </c>
      <c r="H3545" s="0" t="n">
        <f aca="false">G3545*(E3545/100)</f>
        <v>1.1186</v>
      </c>
      <c r="I3545" s="0" t="n">
        <f aca="false">IF(F3545=$F$4,H3545,0)</f>
        <v>0</v>
      </c>
    </row>
    <row r="3546" customFormat="false" ht="13.8" hidden="true" customHeight="false" outlineLevel="0" collapsed="false">
      <c r="A3546" s="1" t="n">
        <v>35</v>
      </c>
      <c r="B3546" s="1" t="n">
        <v>3545</v>
      </c>
      <c r="C3546" s="1" t="n">
        <v>36</v>
      </c>
      <c r="D3546" s="4" t="n">
        <v>45231.919849537</v>
      </c>
      <c r="E3546" s="5" t="n">
        <v>44.1</v>
      </c>
      <c r="F3546" s="0" t="str">
        <f aca="false">VLOOKUP(A3546,Водители!A:F,6,0)</f>
        <v>Каневская</v>
      </c>
      <c r="G3546" s="0" t="n">
        <f aca="false">VLOOKUP(C3546,Автомобили!A:F,6,0)</f>
        <v>0</v>
      </c>
      <c r="H3546" s="0" t="n">
        <f aca="false">G3546*(E3546/100)</f>
        <v>0</v>
      </c>
      <c r="I3546" s="0" t="n">
        <f aca="false">IF(F3546=$F$4,H3546,0)</f>
        <v>0</v>
      </c>
    </row>
    <row r="3547" customFormat="false" ht="13.8" hidden="true" customHeight="false" outlineLevel="0" collapsed="false">
      <c r="A3547" s="1" t="n">
        <v>54</v>
      </c>
      <c r="B3547" s="1" t="n">
        <v>3546</v>
      </c>
      <c r="C3547" s="1" t="n">
        <v>40</v>
      </c>
      <c r="D3547" s="4" t="n">
        <v>45231.9536226852</v>
      </c>
      <c r="E3547" s="5" t="n">
        <v>58.8</v>
      </c>
      <c r="F3547" s="0" t="str">
        <f aca="false">VLOOKUP(A3547,Водители!A:F,6,0)</f>
        <v>Ульяновск</v>
      </c>
      <c r="G3547" s="0" t="n">
        <f aca="false">VLOOKUP(C3547,Автомобили!A:F,6,0)</f>
        <v>0</v>
      </c>
      <c r="H3547" s="0" t="n">
        <f aca="false">G3547*(E3547/100)</f>
        <v>0</v>
      </c>
      <c r="I3547" s="0" t="n">
        <f aca="false">IF(F3547=$F$4,H3547,0)</f>
        <v>0</v>
      </c>
    </row>
    <row r="3548" customFormat="false" ht="13.8" hidden="true" customHeight="false" outlineLevel="0" collapsed="false">
      <c r="A3548" s="1" t="n">
        <v>25</v>
      </c>
      <c r="B3548" s="1" t="n">
        <v>3547</v>
      </c>
      <c r="C3548" s="1" t="n">
        <v>26</v>
      </c>
      <c r="D3548" s="4" t="n">
        <v>45232.0591666667</v>
      </c>
      <c r="E3548" s="5" t="n">
        <v>29.5</v>
      </c>
      <c r="F3548" s="0" t="str">
        <f aca="false">VLOOKUP(A3548,Водители!A:F,6,0)</f>
        <v>Малгобек</v>
      </c>
      <c r="G3548" s="0" t="n">
        <f aca="false">VLOOKUP(C3548,Автомобили!A:F,6,0)</f>
        <v>12.1</v>
      </c>
      <c r="H3548" s="0" t="n">
        <f aca="false">G3548*(E3548/100)</f>
        <v>3.5695</v>
      </c>
      <c r="I3548" s="0" t="n">
        <f aca="false">IF(F3548=$F$4,H3548,0)</f>
        <v>0</v>
      </c>
    </row>
    <row r="3549" customFormat="false" ht="13.8" hidden="true" customHeight="false" outlineLevel="0" collapsed="false">
      <c r="A3549" s="1" t="n">
        <v>13</v>
      </c>
      <c r="B3549" s="1" t="n">
        <v>3548</v>
      </c>
      <c r="C3549" s="1" t="n">
        <v>2</v>
      </c>
      <c r="D3549" s="4" t="n">
        <v>45232.0774884259</v>
      </c>
      <c r="E3549" s="5" t="n">
        <v>26.9</v>
      </c>
      <c r="F3549" s="0" t="str">
        <f aca="false">VLOOKUP(A3549,Водители!A:F,6,0)</f>
        <v>Белореченск</v>
      </c>
      <c r="G3549" s="0" t="n">
        <f aca="false">VLOOKUP(C3549,Автомобили!A:F,6,0)</f>
        <v>14</v>
      </c>
      <c r="H3549" s="0" t="n">
        <f aca="false">G3549*(E3549/100)</f>
        <v>3.766</v>
      </c>
      <c r="I3549" s="0" t="n">
        <f aca="false">IF(F3549=$F$4,H3549,0)</f>
        <v>0</v>
      </c>
    </row>
    <row r="3550" customFormat="false" ht="13.8" hidden="true" customHeight="false" outlineLevel="0" collapsed="false">
      <c r="A3550" s="1" t="n">
        <v>43</v>
      </c>
      <c r="B3550" s="1" t="n">
        <v>3549</v>
      </c>
      <c r="C3550" s="1" t="n">
        <v>32</v>
      </c>
      <c r="D3550" s="4" t="n">
        <v>45232.2241203704</v>
      </c>
      <c r="E3550" s="5" t="n">
        <v>56.9</v>
      </c>
      <c r="F3550" s="0" t="str">
        <f aca="false">VLOOKUP(A3550,Водители!A:F,6,0)</f>
        <v>Колпашево</v>
      </c>
      <c r="G3550" s="0" t="n">
        <f aca="false">VLOOKUP(C3550,Автомобили!A:F,6,0)</f>
        <v>0</v>
      </c>
      <c r="H3550" s="0" t="n">
        <f aca="false">G3550*(E3550/100)</f>
        <v>0</v>
      </c>
      <c r="I3550" s="0" t="n">
        <f aca="false">IF(F3550=$F$4,H3550,0)</f>
        <v>0</v>
      </c>
    </row>
    <row r="3551" customFormat="false" ht="13.8" hidden="true" customHeight="false" outlineLevel="0" collapsed="false">
      <c r="A3551" s="1" t="n">
        <v>38</v>
      </c>
      <c r="B3551" s="1" t="n">
        <v>3550</v>
      </c>
      <c r="C3551" s="1" t="n">
        <v>41</v>
      </c>
      <c r="D3551" s="4" t="n">
        <v>45232.3225578704</v>
      </c>
      <c r="E3551" s="5" t="n">
        <v>21.6</v>
      </c>
      <c r="F3551" s="0" t="str">
        <f aca="false">VLOOKUP(A3551,Водители!A:F,6,0)</f>
        <v>Чехов</v>
      </c>
      <c r="G3551" s="0" t="n">
        <f aca="false">VLOOKUP(C3551,Автомобили!A:F,6,0)</f>
        <v>11.4</v>
      </c>
      <c r="H3551" s="0" t="n">
        <f aca="false">G3551*(E3551/100)</f>
        <v>2.4624</v>
      </c>
      <c r="I3551" s="0" t="n">
        <f aca="false">IF(F3551=$F$4,H3551,0)</f>
        <v>0</v>
      </c>
    </row>
    <row r="3552" customFormat="false" ht="13.8" hidden="true" customHeight="false" outlineLevel="0" collapsed="false">
      <c r="A3552" s="1" t="n">
        <v>45</v>
      </c>
      <c r="B3552" s="1" t="n">
        <v>3551</v>
      </c>
      <c r="C3552" s="1" t="n">
        <v>30</v>
      </c>
      <c r="D3552" s="4" t="n">
        <v>45232.3903125</v>
      </c>
      <c r="E3552" s="5" t="n">
        <v>19.5</v>
      </c>
      <c r="F3552" s="0" t="str">
        <f aca="false">VLOOKUP(A3552,Водители!A:F,6,0)</f>
        <v>Ставрополь</v>
      </c>
      <c r="G3552" s="0" t="n">
        <f aca="false">VLOOKUP(C3552,Автомобили!A:F,6,0)</f>
        <v>9.4</v>
      </c>
      <c r="H3552" s="0" t="n">
        <f aca="false">G3552*(E3552/100)</f>
        <v>1.833</v>
      </c>
      <c r="I3552" s="0" t="n">
        <f aca="false">IF(F3552=$F$4,H3552,0)</f>
        <v>0</v>
      </c>
    </row>
    <row r="3553" customFormat="false" ht="13.8" hidden="true" customHeight="false" outlineLevel="0" collapsed="false">
      <c r="A3553" s="1" t="n">
        <v>54</v>
      </c>
      <c r="B3553" s="1" t="n">
        <v>3552</v>
      </c>
      <c r="C3553" s="1" t="n">
        <v>8</v>
      </c>
      <c r="D3553" s="4" t="n">
        <v>45232.4040046296</v>
      </c>
      <c r="E3553" s="5" t="n">
        <v>2.6</v>
      </c>
      <c r="F3553" s="0" t="str">
        <f aca="false">VLOOKUP(A3553,Водители!A:F,6,0)</f>
        <v>Ульяновск</v>
      </c>
      <c r="G3553" s="0" t="n">
        <f aca="false">VLOOKUP(C3553,Автомобили!A:F,6,0)</f>
        <v>15.6</v>
      </c>
      <c r="H3553" s="0" t="n">
        <f aca="false">G3553*(E3553/100)</f>
        <v>0.4056</v>
      </c>
      <c r="I3553" s="0" t="n">
        <f aca="false">IF(F3553=$F$4,H3553,0)</f>
        <v>0.4056</v>
      </c>
    </row>
    <row r="3554" customFormat="false" ht="13.8" hidden="true" customHeight="false" outlineLevel="0" collapsed="false">
      <c r="A3554" s="1" t="n">
        <v>32</v>
      </c>
      <c r="B3554" s="1" t="n">
        <v>3553</v>
      </c>
      <c r="C3554" s="1" t="n">
        <v>14</v>
      </c>
      <c r="D3554" s="4" t="n">
        <v>45232.4214467593</v>
      </c>
      <c r="E3554" s="5" t="n">
        <v>54.1</v>
      </c>
      <c r="F3554" s="0" t="str">
        <f aca="false">VLOOKUP(A3554,Водители!A:F,6,0)</f>
        <v>Чехов</v>
      </c>
      <c r="G3554" s="0" t="n">
        <f aca="false">VLOOKUP(C3554,Автомобили!A:F,6,0)</f>
        <v>0</v>
      </c>
      <c r="H3554" s="0" t="n">
        <f aca="false">G3554*(E3554/100)</f>
        <v>0</v>
      </c>
      <c r="I3554" s="0" t="n">
        <f aca="false">IF(F3554=$F$4,H3554,0)</f>
        <v>0</v>
      </c>
    </row>
    <row r="3555" customFormat="false" ht="13.8" hidden="true" customHeight="false" outlineLevel="0" collapsed="false">
      <c r="A3555" s="1" t="n">
        <v>39</v>
      </c>
      <c r="B3555" s="1" t="n">
        <v>3554</v>
      </c>
      <c r="C3555" s="1" t="n">
        <v>11</v>
      </c>
      <c r="D3555" s="4" t="n">
        <v>45232.4694097222</v>
      </c>
      <c r="E3555" s="5" t="n">
        <v>23.4</v>
      </c>
      <c r="F3555" s="0" t="str">
        <f aca="false">VLOOKUP(A3555,Водители!A:F,6,0)</f>
        <v>Ульяновск</v>
      </c>
      <c r="G3555" s="0" t="n">
        <f aca="false">VLOOKUP(C3555,Автомобили!A:F,6,0)</f>
        <v>0</v>
      </c>
      <c r="H3555" s="0" t="n">
        <f aca="false">G3555*(E3555/100)</f>
        <v>0</v>
      </c>
      <c r="I3555" s="0" t="n">
        <f aca="false">IF(F3555=$F$4,H3555,0)</f>
        <v>0</v>
      </c>
    </row>
    <row r="3556" customFormat="false" ht="13.8" hidden="true" customHeight="false" outlineLevel="0" collapsed="false">
      <c r="A3556" s="1" t="n">
        <v>19</v>
      </c>
      <c r="B3556" s="1" t="n">
        <v>3555</v>
      </c>
      <c r="C3556" s="1" t="n">
        <v>34</v>
      </c>
      <c r="D3556" s="4" t="n">
        <v>45232.506099537</v>
      </c>
      <c r="E3556" s="5" t="n">
        <v>20.9</v>
      </c>
      <c r="F3556" s="0" t="str">
        <f aca="false">VLOOKUP(A3556,Водители!A:F,6,0)</f>
        <v>Каневская</v>
      </c>
      <c r="G3556" s="0" t="n">
        <f aca="false">VLOOKUP(C3556,Автомобили!A:F,6,0)</f>
        <v>10.9</v>
      </c>
      <c r="H3556" s="0" t="n">
        <f aca="false">G3556*(E3556/100)</f>
        <v>2.2781</v>
      </c>
      <c r="I3556" s="0" t="n">
        <f aca="false">IF(F3556=$F$4,H3556,0)</f>
        <v>0</v>
      </c>
    </row>
    <row r="3557" customFormat="false" ht="13.8" hidden="true" customHeight="false" outlineLevel="0" collapsed="false">
      <c r="A3557" s="1" t="n">
        <v>41</v>
      </c>
      <c r="B3557" s="1" t="n">
        <v>3556</v>
      </c>
      <c r="C3557" s="1" t="n">
        <v>7</v>
      </c>
      <c r="D3557" s="4" t="n">
        <v>45232.5129398148</v>
      </c>
      <c r="E3557" s="5" t="n">
        <v>44.3</v>
      </c>
      <c r="F3557" s="0" t="str">
        <f aca="false">VLOOKUP(A3557,Водители!A:F,6,0)</f>
        <v>Ульяновск</v>
      </c>
      <c r="G3557" s="0" t="n">
        <f aca="false">VLOOKUP(C3557,Автомобили!A:F,6,0)</f>
        <v>0</v>
      </c>
      <c r="H3557" s="0" t="n">
        <f aca="false">G3557*(E3557/100)</f>
        <v>0</v>
      </c>
      <c r="I3557" s="0" t="n">
        <f aca="false">IF(F3557=$F$4,H3557,0)</f>
        <v>0</v>
      </c>
    </row>
    <row r="3558" customFormat="false" ht="13.8" hidden="true" customHeight="false" outlineLevel="0" collapsed="false">
      <c r="A3558" s="1" t="n">
        <v>39</v>
      </c>
      <c r="B3558" s="1" t="n">
        <v>3557</v>
      </c>
      <c r="C3558" s="1" t="n">
        <v>40</v>
      </c>
      <c r="D3558" s="4" t="n">
        <v>45232.5255671296</v>
      </c>
      <c r="E3558" s="5" t="n">
        <v>54.6</v>
      </c>
      <c r="F3558" s="0" t="str">
        <f aca="false">VLOOKUP(A3558,Водители!A:F,6,0)</f>
        <v>Ульяновск</v>
      </c>
      <c r="G3558" s="0" t="n">
        <f aca="false">VLOOKUP(C3558,Автомобили!A:F,6,0)</f>
        <v>0</v>
      </c>
      <c r="H3558" s="0" t="n">
        <f aca="false">G3558*(E3558/100)</f>
        <v>0</v>
      </c>
      <c r="I3558" s="0" t="n">
        <f aca="false">IF(F3558=$F$4,H3558,0)</f>
        <v>0</v>
      </c>
    </row>
    <row r="3559" customFormat="false" ht="13.8" hidden="true" customHeight="false" outlineLevel="0" collapsed="false">
      <c r="A3559" s="1" t="n">
        <v>44</v>
      </c>
      <c r="B3559" s="1" t="n">
        <v>3558</v>
      </c>
      <c r="C3559" s="1" t="n">
        <v>32</v>
      </c>
      <c r="D3559" s="4" t="n">
        <v>45232.5371875</v>
      </c>
      <c r="E3559" s="5" t="n">
        <v>11</v>
      </c>
      <c r="F3559" s="0" t="str">
        <f aca="false">VLOOKUP(A3559,Водители!A:F,6,0)</f>
        <v>Колпашево</v>
      </c>
      <c r="G3559" s="0" t="n">
        <f aca="false">VLOOKUP(C3559,Автомобили!A:F,6,0)</f>
        <v>0</v>
      </c>
      <c r="H3559" s="0" t="n">
        <f aca="false">G3559*(E3559/100)</f>
        <v>0</v>
      </c>
      <c r="I3559" s="0" t="n">
        <f aca="false">IF(F3559=$F$4,H3559,0)</f>
        <v>0</v>
      </c>
    </row>
    <row r="3560" customFormat="false" ht="13.8" hidden="true" customHeight="false" outlineLevel="0" collapsed="false">
      <c r="A3560" s="1" t="n">
        <v>44</v>
      </c>
      <c r="B3560" s="1" t="n">
        <v>3559</v>
      </c>
      <c r="C3560" s="1" t="n">
        <v>32</v>
      </c>
      <c r="D3560" s="4" t="n">
        <v>45232.5566087963</v>
      </c>
      <c r="E3560" s="5" t="n">
        <v>44.9</v>
      </c>
      <c r="F3560" s="0" t="str">
        <f aca="false">VLOOKUP(A3560,Водители!A:F,6,0)</f>
        <v>Колпашево</v>
      </c>
      <c r="G3560" s="0" t="n">
        <f aca="false">VLOOKUP(C3560,Автомобили!A:F,6,0)</f>
        <v>0</v>
      </c>
      <c r="H3560" s="0" t="n">
        <f aca="false">G3560*(E3560/100)</f>
        <v>0</v>
      </c>
      <c r="I3560" s="0" t="n">
        <f aca="false">IF(F3560=$F$4,H3560,0)</f>
        <v>0</v>
      </c>
    </row>
    <row r="3561" customFormat="false" ht="13.8" hidden="true" customHeight="false" outlineLevel="0" collapsed="false">
      <c r="A3561" s="1" t="n">
        <v>42</v>
      </c>
      <c r="B3561" s="1" t="n">
        <v>3560</v>
      </c>
      <c r="C3561" s="1" t="n">
        <v>42</v>
      </c>
      <c r="D3561" s="4" t="n">
        <v>45232.5585069444</v>
      </c>
      <c r="E3561" s="5" t="n">
        <v>33.6</v>
      </c>
      <c r="F3561" s="0" t="str">
        <f aca="false">VLOOKUP(A3561,Водители!A:F,6,0)</f>
        <v>Бодайбо</v>
      </c>
      <c r="G3561" s="0" t="n">
        <f aca="false">VLOOKUP(C3561,Автомобили!A:F,6,0)</f>
        <v>15.3</v>
      </c>
      <c r="H3561" s="0" t="n">
        <f aca="false">G3561*(E3561/100)</f>
        <v>5.1408</v>
      </c>
      <c r="I3561" s="0" t="n">
        <f aca="false">IF(F3561=$F$4,H3561,0)</f>
        <v>0</v>
      </c>
    </row>
    <row r="3562" customFormat="false" ht="13.8" hidden="true" customHeight="false" outlineLevel="0" collapsed="false">
      <c r="A3562" s="1" t="n">
        <v>39</v>
      </c>
      <c r="B3562" s="1" t="n">
        <v>3561</v>
      </c>
      <c r="C3562" s="1" t="n">
        <v>8</v>
      </c>
      <c r="D3562" s="4" t="n">
        <v>45232.6940046296</v>
      </c>
      <c r="E3562" s="5" t="n">
        <v>37.5</v>
      </c>
      <c r="F3562" s="0" t="str">
        <f aca="false">VLOOKUP(A3562,Водители!A:F,6,0)</f>
        <v>Ульяновск</v>
      </c>
      <c r="G3562" s="0" t="n">
        <f aca="false">VLOOKUP(C3562,Автомобили!A:F,6,0)</f>
        <v>15.6</v>
      </c>
      <c r="H3562" s="0" t="n">
        <f aca="false">G3562*(E3562/100)</f>
        <v>5.85</v>
      </c>
      <c r="I3562" s="0" t="n">
        <f aca="false">IF(F3562=$F$4,H3562,0)</f>
        <v>5.85</v>
      </c>
    </row>
    <row r="3563" customFormat="false" ht="13.8" hidden="true" customHeight="false" outlineLevel="0" collapsed="false">
      <c r="A3563" s="1" t="n">
        <v>59</v>
      </c>
      <c r="B3563" s="1" t="n">
        <v>3562</v>
      </c>
      <c r="C3563" s="1" t="n">
        <v>17</v>
      </c>
      <c r="D3563" s="4" t="n">
        <v>45232.7682060185</v>
      </c>
      <c r="E3563" s="5" t="n">
        <v>16.3</v>
      </c>
      <c r="F3563" s="0" t="str">
        <f aca="false">VLOOKUP(A3563,Водители!A:F,6,0)</f>
        <v>Белореченск</v>
      </c>
      <c r="G3563" s="0" t="n">
        <f aca="false">VLOOKUP(C3563,Автомобили!A:F,6,0)</f>
        <v>12</v>
      </c>
      <c r="H3563" s="0" t="n">
        <f aca="false">G3563*(E3563/100)</f>
        <v>1.956</v>
      </c>
      <c r="I3563" s="0" t="n">
        <f aca="false">IF(F3563=$F$4,H3563,0)</f>
        <v>0</v>
      </c>
    </row>
    <row r="3564" customFormat="false" ht="13.8" hidden="true" customHeight="false" outlineLevel="0" collapsed="false">
      <c r="A3564" s="1" t="n">
        <v>56</v>
      </c>
      <c r="B3564" s="1" t="n">
        <v>3563</v>
      </c>
      <c r="C3564" s="1" t="n">
        <v>35</v>
      </c>
      <c r="D3564" s="4" t="n">
        <v>45232.7736111111</v>
      </c>
      <c r="E3564" s="5" t="n">
        <v>4.2</v>
      </c>
      <c r="F3564" s="0" t="str">
        <f aca="false">VLOOKUP(A3564,Водители!A:F,6,0)</f>
        <v>Чехов</v>
      </c>
      <c r="G3564" s="0" t="n">
        <f aca="false">VLOOKUP(C3564,Автомобили!A:F,6,0)</f>
        <v>12.5</v>
      </c>
      <c r="H3564" s="0" t="n">
        <f aca="false">G3564*(E3564/100)</f>
        <v>0.525</v>
      </c>
      <c r="I3564" s="0" t="n">
        <f aca="false">IF(F3564=$F$4,H3564,0)</f>
        <v>0</v>
      </c>
    </row>
    <row r="3565" customFormat="false" ht="13.8" hidden="true" customHeight="false" outlineLevel="0" collapsed="false">
      <c r="A3565" s="1" t="n">
        <v>25</v>
      </c>
      <c r="B3565" s="1" t="n">
        <v>3564</v>
      </c>
      <c r="C3565" s="1" t="n">
        <v>23</v>
      </c>
      <c r="D3565" s="4" t="n">
        <v>45232.7927083333</v>
      </c>
      <c r="E3565" s="5" t="n">
        <v>59.6</v>
      </c>
      <c r="F3565" s="0" t="str">
        <f aca="false">VLOOKUP(A3565,Водители!A:F,6,0)</f>
        <v>Малгобек</v>
      </c>
      <c r="G3565" s="0" t="n">
        <f aca="false">VLOOKUP(C3565,Автомобили!A:F,6,0)</f>
        <v>11.3</v>
      </c>
      <c r="H3565" s="0" t="n">
        <f aca="false">G3565*(E3565/100)</f>
        <v>6.7348</v>
      </c>
      <c r="I3565" s="0" t="n">
        <f aca="false">IF(F3565=$F$4,H3565,0)</f>
        <v>0</v>
      </c>
    </row>
    <row r="3566" customFormat="false" ht="13.8" hidden="true" customHeight="false" outlineLevel="0" collapsed="false">
      <c r="A3566" s="1" t="n">
        <v>56</v>
      </c>
      <c r="B3566" s="1" t="n">
        <v>3565</v>
      </c>
      <c r="C3566" s="1" t="n">
        <v>19</v>
      </c>
      <c r="D3566" s="4" t="n">
        <v>45232.8218171296</v>
      </c>
      <c r="E3566" s="5" t="n">
        <v>52.8</v>
      </c>
      <c r="F3566" s="0" t="str">
        <f aca="false">VLOOKUP(A3566,Водители!A:F,6,0)</f>
        <v>Чехов</v>
      </c>
      <c r="G3566" s="0" t="n">
        <f aca="false">VLOOKUP(C3566,Автомобили!A:F,6,0)</f>
        <v>14.6</v>
      </c>
      <c r="H3566" s="0" t="n">
        <f aca="false">G3566*(E3566/100)</f>
        <v>7.7088</v>
      </c>
      <c r="I3566" s="0" t="n">
        <f aca="false">IF(F3566=$F$4,H3566,0)</f>
        <v>0</v>
      </c>
    </row>
    <row r="3567" customFormat="false" ht="13.8" hidden="true" customHeight="false" outlineLevel="0" collapsed="false">
      <c r="A3567" s="1" t="n">
        <v>45</v>
      </c>
      <c r="B3567" s="1" t="n">
        <v>3566</v>
      </c>
      <c r="C3567" s="1" t="n">
        <v>27</v>
      </c>
      <c r="D3567" s="4" t="n">
        <v>45232.9078125</v>
      </c>
      <c r="E3567" s="5" t="n">
        <v>59.4</v>
      </c>
      <c r="F3567" s="0" t="str">
        <f aca="false">VLOOKUP(A3567,Водители!A:F,6,0)</f>
        <v>Ставрополь</v>
      </c>
      <c r="G3567" s="0" t="n">
        <f aca="false">VLOOKUP(C3567,Автомобили!A:F,6,0)</f>
        <v>0</v>
      </c>
      <c r="H3567" s="0" t="n">
        <f aca="false">G3567*(E3567/100)</f>
        <v>0</v>
      </c>
      <c r="I3567" s="0" t="n">
        <f aca="false">IF(F3567=$F$4,H3567,0)</f>
        <v>0</v>
      </c>
    </row>
    <row r="3568" customFormat="false" ht="13.8" hidden="true" customHeight="false" outlineLevel="0" collapsed="false">
      <c r="A3568" s="1" t="n">
        <v>1</v>
      </c>
      <c r="B3568" s="1" t="n">
        <v>3567</v>
      </c>
      <c r="C3568" s="1" t="n">
        <v>36</v>
      </c>
      <c r="D3568" s="4" t="n">
        <v>45233.0348611111</v>
      </c>
      <c r="E3568" s="5" t="n">
        <v>7</v>
      </c>
      <c r="F3568" s="0" t="str">
        <f aca="false">VLOOKUP(A3568,Водители!A:F,6,0)</f>
        <v>Каневская</v>
      </c>
      <c r="G3568" s="0" t="n">
        <f aca="false">VLOOKUP(C3568,Автомобили!A:F,6,0)</f>
        <v>0</v>
      </c>
      <c r="H3568" s="0" t="n">
        <f aca="false">G3568*(E3568/100)</f>
        <v>0</v>
      </c>
      <c r="I3568" s="0" t="n">
        <f aca="false">IF(F3568=$F$4,H3568,0)</f>
        <v>0</v>
      </c>
    </row>
    <row r="3569" customFormat="false" ht="13.8" hidden="true" customHeight="false" outlineLevel="0" collapsed="false">
      <c r="A3569" s="1" t="n">
        <v>37</v>
      </c>
      <c r="B3569" s="1" t="n">
        <v>3568</v>
      </c>
      <c r="C3569" s="1" t="n">
        <v>21</v>
      </c>
      <c r="D3569" s="4" t="n">
        <v>45233.1939699074</v>
      </c>
      <c r="E3569" s="5" t="n">
        <v>6.9</v>
      </c>
      <c r="F3569" s="0" t="str">
        <f aca="false">VLOOKUP(A3569,Водители!A:F,6,0)</f>
        <v>Чехов</v>
      </c>
      <c r="G3569" s="0" t="n">
        <f aca="false">VLOOKUP(C3569,Автомобили!A:F,6,0)</f>
        <v>0</v>
      </c>
      <c r="H3569" s="0" t="n">
        <f aca="false">G3569*(E3569/100)</f>
        <v>0</v>
      </c>
      <c r="I3569" s="0" t="n">
        <f aca="false">IF(F3569=$F$4,H3569,0)</f>
        <v>0</v>
      </c>
    </row>
    <row r="3570" customFormat="false" ht="13.8" hidden="true" customHeight="false" outlineLevel="0" collapsed="false">
      <c r="A3570" s="1" t="n">
        <v>44</v>
      </c>
      <c r="B3570" s="1" t="n">
        <v>3569</v>
      </c>
      <c r="C3570" s="1" t="n">
        <v>32</v>
      </c>
      <c r="D3570" s="4" t="n">
        <v>45233.2267013889</v>
      </c>
      <c r="E3570" s="5" t="n">
        <v>16.6</v>
      </c>
      <c r="F3570" s="0" t="str">
        <f aca="false">VLOOKUP(A3570,Водители!A:F,6,0)</f>
        <v>Колпашево</v>
      </c>
      <c r="G3570" s="0" t="n">
        <f aca="false">VLOOKUP(C3570,Автомобили!A:F,6,0)</f>
        <v>0</v>
      </c>
      <c r="H3570" s="0" t="n">
        <f aca="false">G3570*(E3570/100)</f>
        <v>0</v>
      </c>
      <c r="I3570" s="0" t="n">
        <f aca="false">IF(F3570=$F$4,H3570,0)</f>
        <v>0</v>
      </c>
    </row>
    <row r="3571" customFormat="false" ht="13.8" hidden="true" customHeight="false" outlineLevel="0" collapsed="false">
      <c r="A3571" s="1" t="n">
        <v>24</v>
      </c>
      <c r="B3571" s="1" t="n">
        <v>3570</v>
      </c>
      <c r="C3571" s="1" t="n">
        <v>42</v>
      </c>
      <c r="D3571" s="4" t="n">
        <v>45233.2519675926</v>
      </c>
      <c r="E3571" s="5" t="n">
        <v>20.2</v>
      </c>
      <c r="F3571" s="0" t="str">
        <f aca="false">VLOOKUP(A3571,Водители!A:F,6,0)</f>
        <v>Бодайбо</v>
      </c>
      <c r="G3571" s="0" t="n">
        <f aca="false">VLOOKUP(C3571,Автомобили!A:F,6,0)</f>
        <v>15.3</v>
      </c>
      <c r="H3571" s="0" t="n">
        <f aca="false">G3571*(E3571/100)</f>
        <v>3.0906</v>
      </c>
      <c r="I3571" s="0" t="n">
        <f aca="false">IF(F3571=$F$4,H3571,0)</f>
        <v>0</v>
      </c>
    </row>
    <row r="3572" customFormat="false" ht="13.8" hidden="true" customHeight="false" outlineLevel="0" collapsed="false">
      <c r="A3572" s="1" t="n">
        <v>37</v>
      </c>
      <c r="B3572" s="1" t="n">
        <v>3571</v>
      </c>
      <c r="C3572" s="1" t="n">
        <v>35</v>
      </c>
      <c r="D3572" s="4" t="n">
        <v>45233.2802893519</v>
      </c>
      <c r="E3572" s="5" t="n">
        <v>47.2</v>
      </c>
      <c r="F3572" s="0" t="str">
        <f aca="false">VLOOKUP(A3572,Водители!A:F,6,0)</f>
        <v>Чехов</v>
      </c>
      <c r="G3572" s="0" t="n">
        <f aca="false">VLOOKUP(C3572,Автомобили!A:F,6,0)</f>
        <v>12.5</v>
      </c>
      <c r="H3572" s="0" t="n">
        <f aca="false">G3572*(E3572/100)</f>
        <v>5.9</v>
      </c>
      <c r="I3572" s="0" t="n">
        <f aca="false">IF(F3572=$F$4,H3572,0)</f>
        <v>0</v>
      </c>
    </row>
    <row r="3573" customFormat="false" ht="13.8" hidden="true" customHeight="false" outlineLevel="0" collapsed="false">
      <c r="A3573" s="1" t="n">
        <v>31</v>
      </c>
      <c r="B3573" s="1" t="n">
        <v>3572</v>
      </c>
      <c r="C3573" s="1" t="n">
        <v>22</v>
      </c>
      <c r="D3573" s="4" t="n">
        <v>45233.2886458333</v>
      </c>
      <c r="E3573" s="5" t="n">
        <v>55.8</v>
      </c>
      <c r="F3573" s="0" t="str">
        <f aca="false">VLOOKUP(A3573,Водители!A:F,6,0)</f>
        <v>Малгобек</v>
      </c>
      <c r="G3573" s="0" t="n">
        <f aca="false">VLOOKUP(C3573,Автомобили!A:F,6,0)</f>
        <v>12.6</v>
      </c>
      <c r="H3573" s="0" t="n">
        <f aca="false">G3573*(E3573/100)</f>
        <v>7.0308</v>
      </c>
      <c r="I3573" s="0" t="n">
        <f aca="false">IF(F3573=$F$4,H3573,0)</f>
        <v>0</v>
      </c>
    </row>
    <row r="3574" customFormat="false" ht="13.8" hidden="true" customHeight="false" outlineLevel="0" collapsed="false">
      <c r="A3574" s="1" t="n">
        <v>33</v>
      </c>
      <c r="B3574" s="1" t="n">
        <v>3573</v>
      </c>
      <c r="C3574" s="1" t="n">
        <v>9</v>
      </c>
      <c r="D3574" s="4" t="n">
        <v>45233.2922337963</v>
      </c>
      <c r="E3574" s="5" t="n">
        <v>22.9</v>
      </c>
      <c r="F3574" s="0" t="str">
        <f aca="false">VLOOKUP(A3574,Водители!A:F,6,0)</f>
        <v>Белореченск</v>
      </c>
      <c r="G3574" s="0" t="n">
        <f aca="false">VLOOKUP(C3574,Автомобили!A:F,6,0)</f>
        <v>15.9</v>
      </c>
      <c r="H3574" s="0" t="n">
        <f aca="false">G3574*(E3574/100)</f>
        <v>3.6411</v>
      </c>
      <c r="I3574" s="0" t="n">
        <f aca="false">IF(F3574=$F$4,H3574,0)</f>
        <v>0</v>
      </c>
    </row>
    <row r="3575" customFormat="false" ht="13.8" hidden="true" customHeight="false" outlineLevel="0" collapsed="false">
      <c r="A3575" s="1" t="n">
        <v>55</v>
      </c>
      <c r="B3575" s="1" t="n">
        <v>3574</v>
      </c>
      <c r="C3575" s="1" t="n">
        <v>31</v>
      </c>
      <c r="D3575" s="4" t="n">
        <v>45233.3067708333</v>
      </c>
      <c r="E3575" s="5" t="n">
        <v>22.9</v>
      </c>
      <c r="F3575" s="0" t="str">
        <f aca="false">VLOOKUP(A3575,Водители!A:F,6,0)</f>
        <v>Ставрополь</v>
      </c>
      <c r="G3575" s="0" t="n">
        <f aca="false">VLOOKUP(C3575,Автомобили!A:F,6,0)</f>
        <v>0</v>
      </c>
      <c r="H3575" s="0" t="n">
        <f aca="false">G3575*(E3575/100)</f>
        <v>0</v>
      </c>
      <c r="I3575" s="0" t="n">
        <f aca="false">IF(F3575=$F$4,H3575,0)</f>
        <v>0</v>
      </c>
    </row>
    <row r="3576" customFormat="false" ht="13.8" hidden="true" customHeight="false" outlineLevel="0" collapsed="false">
      <c r="A3576" s="1" t="n">
        <v>7</v>
      </c>
      <c r="B3576" s="1" t="n">
        <v>3575</v>
      </c>
      <c r="C3576" s="1" t="n">
        <v>25</v>
      </c>
      <c r="D3576" s="4" t="n">
        <v>45233.4396412037</v>
      </c>
      <c r="E3576" s="5" t="n">
        <v>2.4</v>
      </c>
      <c r="F3576" s="0" t="str">
        <f aca="false">VLOOKUP(A3576,Водители!A:F,6,0)</f>
        <v>Бодайбо</v>
      </c>
      <c r="G3576" s="0" t="n">
        <f aca="false">VLOOKUP(C3576,Автомобили!A:F,6,0)</f>
        <v>9.8</v>
      </c>
      <c r="H3576" s="0" t="n">
        <f aca="false">G3576*(E3576/100)</f>
        <v>0.2352</v>
      </c>
      <c r="I3576" s="0" t="n">
        <f aca="false">IF(F3576=$F$4,H3576,0)</f>
        <v>0</v>
      </c>
    </row>
    <row r="3577" customFormat="false" ht="13.8" hidden="true" customHeight="false" outlineLevel="0" collapsed="false">
      <c r="A3577" s="1" t="n">
        <v>51</v>
      </c>
      <c r="B3577" s="1" t="n">
        <v>3576</v>
      </c>
      <c r="C3577" s="1" t="n">
        <v>40</v>
      </c>
      <c r="D3577" s="4" t="n">
        <v>45233.4561689815</v>
      </c>
      <c r="E3577" s="5" t="n">
        <v>46.3</v>
      </c>
      <c r="F3577" s="0" t="str">
        <f aca="false">VLOOKUP(A3577,Водители!A:F,6,0)</f>
        <v>Ульяновск</v>
      </c>
      <c r="G3577" s="0" t="n">
        <f aca="false">VLOOKUP(C3577,Автомобили!A:F,6,0)</f>
        <v>0</v>
      </c>
      <c r="H3577" s="0" t="n">
        <f aca="false">G3577*(E3577/100)</f>
        <v>0</v>
      </c>
      <c r="I3577" s="0" t="n">
        <f aca="false">IF(F3577=$F$4,H3577,0)</f>
        <v>0</v>
      </c>
    </row>
    <row r="3578" customFormat="false" ht="13.8" hidden="true" customHeight="false" outlineLevel="0" collapsed="false">
      <c r="A3578" s="1" t="n">
        <v>42</v>
      </c>
      <c r="B3578" s="1" t="n">
        <v>3577</v>
      </c>
      <c r="C3578" s="1" t="n">
        <v>1</v>
      </c>
      <c r="D3578" s="4" t="n">
        <v>45233.5640625</v>
      </c>
      <c r="E3578" s="5" t="n">
        <v>50.4</v>
      </c>
      <c r="F3578" s="0" t="str">
        <f aca="false">VLOOKUP(A3578,Водители!A:F,6,0)</f>
        <v>Бодайбо</v>
      </c>
      <c r="G3578" s="0" t="n">
        <f aca="false">VLOOKUP(C3578,Автомобили!A:F,6,0)</f>
        <v>0</v>
      </c>
      <c r="H3578" s="0" t="n">
        <f aca="false">G3578*(E3578/100)</f>
        <v>0</v>
      </c>
      <c r="I3578" s="0" t="n">
        <f aca="false">IF(F3578=$F$4,H3578,0)</f>
        <v>0</v>
      </c>
    </row>
    <row r="3579" customFormat="false" ht="13.8" hidden="true" customHeight="false" outlineLevel="0" collapsed="false">
      <c r="A3579" s="1" t="n">
        <v>34</v>
      </c>
      <c r="B3579" s="1" t="n">
        <v>3578</v>
      </c>
      <c r="C3579" s="1" t="n">
        <v>32</v>
      </c>
      <c r="D3579" s="4" t="n">
        <v>45233.5872685185</v>
      </c>
      <c r="E3579" s="5" t="n">
        <v>27.1</v>
      </c>
      <c r="F3579" s="0" t="str">
        <f aca="false">VLOOKUP(A3579,Водители!A:F,6,0)</f>
        <v>Колпашево</v>
      </c>
      <c r="G3579" s="0" t="n">
        <f aca="false">VLOOKUP(C3579,Автомобили!A:F,6,0)</f>
        <v>0</v>
      </c>
      <c r="H3579" s="0" t="n">
        <f aca="false">G3579*(E3579/100)</f>
        <v>0</v>
      </c>
      <c r="I3579" s="0" t="n">
        <f aca="false">IF(F3579=$F$4,H3579,0)</f>
        <v>0</v>
      </c>
    </row>
    <row r="3580" customFormat="false" ht="13.8" hidden="true" customHeight="false" outlineLevel="0" collapsed="false">
      <c r="A3580" s="1" t="n">
        <v>54</v>
      </c>
      <c r="B3580" s="1" t="n">
        <v>3579</v>
      </c>
      <c r="C3580" s="1" t="n">
        <v>11</v>
      </c>
      <c r="D3580" s="4" t="n">
        <v>45233.5985185185</v>
      </c>
      <c r="E3580" s="5" t="n">
        <v>29.2</v>
      </c>
      <c r="F3580" s="0" t="str">
        <f aca="false">VLOOKUP(A3580,Водители!A:F,6,0)</f>
        <v>Ульяновск</v>
      </c>
      <c r="G3580" s="0" t="n">
        <f aca="false">VLOOKUP(C3580,Автомобили!A:F,6,0)</f>
        <v>0</v>
      </c>
      <c r="H3580" s="0" t="n">
        <f aca="false">G3580*(E3580/100)</f>
        <v>0</v>
      </c>
      <c r="I3580" s="0" t="n">
        <f aca="false">IF(F3580=$F$4,H3580,0)</f>
        <v>0</v>
      </c>
    </row>
    <row r="3581" customFormat="false" ht="13.8" hidden="true" customHeight="false" outlineLevel="0" collapsed="false">
      <c r="A3581" s="1" t="n">
        <v>42</v>
      </c>
      <c r="B3581" s="1" t="n">
        <v>3580</v>
      </c>
      <c r="C3581" s="1" t="n">
        <v>42</v>
      </c>
      <c r="D3581" s="4" t="n">
        <v>45233.7264467593</v>
      </c>
      <c r="E3581" s="5" t="n">
        <v>27.6</v>
      </c>
      <c r="F3581" s="0" t="str">
        <f aca="false">VLOOKUP(A3581,Водители!A:F,6,0)</f>
        <v>Бодайбо</v>
      </c>
      <c r="G3581" s="0" t="n">
        <f aca="false">VLOOKUP(C3581,Автомобили!A:F,6,0)</f>
        <v>15.3</v>
      </c>
      <c r="H3581" s="0" t="n">
        <f aca="false">G3581*(E3581/100)</f>
        <v>4.2228</v>
      </c>
      <c r="I3581" s="0" t="n">
        <f aca="false">IF(F3581=$F$4,H3581,0)</f>
        <v>0</v>
      </c>
    </row>
    <row r="3582" customFormat="false" ht="13.8" hidden="true" customHeight="false" outlineLevel="0" collapsed="false">
      <c r="A3582" s="1" t="n">
        <v>4</v>
      </c>
      <c r="B3582" s="1" t="n">
        <v>3581</v>
      </c>
      <c r="C3582" s="1" t="n">
        <v>32</v>
      </c>
      <c r="D3582" s="4" t="n">
        <v>45233.8631597222</v>
      </c>
      <c r="E3582" s="5" t="n">
        <v>23.1</v>
      </c>
      <c r="F3582" s="0" t="str">
        <f aca="false">VLOOKUP(A3582,Водители!A:F,6,0)</f>
        <v>Колпашево</v>
      </c>
      <c r="G3582" s="0" t="n">
        <f aca="false">VLOOKUP(C3582,Автомобили!A:F,6,0)</f>
        <v>0</v>
      </c>
      <c r="H3582" s="0" t="n">
        <f aca="false">G3582*(E3582/100)</f>
        <v>0</v>
      </c>
      <c r="I3582" s="0" t="n">
        <f aca="false">IF(F3582=$F$4,H3582,0)</f>
        <v>0</v>
      </c>
    </row>
    <row r="3583" customFormat="false" ht="13.8" hidden="true" customHeight="false" outlineLevel="0" collapsed="false">
      <c r="A3583" s="1" t="n">
        <v>25</v>
      </c>
      <c r="B3583" s="1" t="n">
        <v>3582</v>
      </c>
      <c r="C3583" s="1" t="n">
        <v>23</v>
      </c>
      <c r="D3583" s="4" t="n">
        <v>45233.9163773148</v>
      </c>
      <c r="E3583" s="5" t="n">
        <v>55.6</v>
      </c>
      <c r="F3583" s="0" t="str">
        <f aca="false">VLOOKUP(A3583,Водители!A:F,6,0)</f>
        <v>Малгобек</v>
      </c>
      <c r="G3583" s="0" t="n">
        <f aca="false">VLOOKUP(C3583,Автомобили!A:F,6,0)</f>
        <v>11.3</v>
      </c>
      <c r="H3583" s="0" t="n">
        <f aca="false">G3583*(E3583/100)</f>
        <v>6.2828</v>
      </c>
      <c r="I3583" s="0" t="n">
        <f aca="false">IF(F3583=$F$4,H3583,0)</f>
        <v>0</v>
      </c>
    </row>
    <row r="3584" customFormat="false" ht="13.8" hidden="true" customHeight="false" outlineLevel="0" collapsed="false">
      <c r="A3584" s="1" t="n">
        <v>45</v>
      </c>
      <c r="B3584" s="1" t="n">
        <v>3583</v>
      </c>
      <c r="C3584" s="1" t="n">
        <v>20</v>
      </c>
      <c r="D3584" s="4" t="n">
        <v>45233.9921759259</v>
      </c>
      <c r="E3584" s="5" t="n">
        <v>7.8</v>
      </c>
      <c r="F3584" s="0" t="str">
        <f aca="false">VLOOKUP(A3584,Водители!A:F,6,0)</f>
        <v>Ставрополь</v>
      </c>
      <c r="G3584" s="0" t="n">
        <f aca="false">VLOOKUP(C3584,Автомобили!A:F,6,0)</f>
        <v>13.4</v>
      </c>
      <c r="H3584" s="0" t="n">
        <f aca="false">G3584*(E3584/100)</f>
        <v>1.0452</v>
      </c>
      <c r="I3584" s="0" t="n">
        <f aca="false">IF(F3584=$F$4,H3584,0)</f>
        <v>0</v>
      </c>
    </row>
    <row r="3585" customFormat="false" ht="13.8" hidden="true" customHeight="false" outlineLevel="0" collapsed="false">
      <c r="A3585" s="1" t="n">
        <v>19</v>
      </c>
      <c r="B3585" s="1" t="n">
        <v>3584</v>
      </c>
      <c r="C3585" s="1" t="n">
        <v>12</v>
      </c>
      <c r="D3585" s="4" t="n">
        <v>45233.9949537037</v>
      </c>
      <c r="E3585" s="5" t="n">
        <v>31.9</v>
      </c>
      <c r="F3585" s="0" t="str">
        <f aca="false">VLOOKUP(A3585,Водители!A:F,6,0)</f>
        <v>Каневская</v>
      </c>
      <c r="G3585" s="0" t="n">
        <f aca="false">VLOOKUP(C3585,Автомобили!A:F,6,0)</f>
        <v>0</v>
      </c>
      <c r="H3585" s="0" t="n">
        <f aca="false">G3585*(E3585/100)</f>
        <v>0</v>
      </c>
      <c r="I3585" s="0" t="n">
        <f aca="false">IF(F3585=$F$4,H3585,0)</f>
        <v>0</v>
      </c>
    </row>
    <row r="3586" customFormat="false" ht="13.8" hidden="true" customHeight="false" outlineLevel="0" collapsed="false">
      <c r="A3586" s="1" t="n">
        <v>52</v>
      </c>
      <c r="B3586" s="1" t="n">
        <v>3585</v>
      </c>
      <c r="C3586" s="1" t="n">
        <v>4</v>
      </c>
      <c r="D3586" s="4" t="n">
        <v>45234.0404513889</v>
      </c>
      <c r="E3586" s="5" t="n">
        <v>52.4</v>
      </c>
      <c r="F3586" s="0" t="str">
        <f aca="false">VLOOKUP(A3586,Водители!A:F,6,0)</f>
        <v>Белореченск</v>
      </c>
      <c r="G3586" s="0" t="n">
        <f aca="false">VLOOKUP(C3586,Автомобили!A:F,6,0)</f>
        <v>0</v>
      </c>
      <c r="H3586" s="0" t="n">
        <f aca="false">G3586*(E3586/100)</f>
        <v>0</v>
      </c>
      <c r="I3586" s="0" t="n">
        <f aca="false">IF(F3586=$F$4,H3586,0)</f>
        <v>0</v>
      </c>
    </row>
    <row r="3587" customFormat="false" ht="13.8" hidden="true" customHeight="false" outlineLevel="0" collapsed="false">
      <c r="A3587" s="1" t="n">
        <v>62</v>
      </c>
      <c r="B3587" s="1" t="n">
        <v>3586</v>
      </c>
      <c r="C3587" s="1" t="n">
        <v>14</v>
      </c>
      <c r="D3587" s="4" t="n">
        <v>45234.1088425926</v>
      </c>
      <c r="E3587" s="5" t="n">
        <v>59.7</v>
      </c>
      <c r="F3587" s="0" t="str">
        <f aca="false">VLOOKUP(A3587,Водители!A:F,6,0)</f>
        <v>Чехов</v>
      </c>
      <c r="G3587" s="0" t="n">
        <f aca="false">VLOOKUP(C3587,Автомобили!A:F,6,0)</f>
        <v>0</v>
      </c>
      <c r="H3587" s="0" t="n">
        <f aca="false">G3587*(E3587/100)</f>
        <v>0</v>
      </c>
      <c r="I3587" s="0" t="n">
        <f aca="false">IF(F3587=$F$4,H3587,0)</f>
        <v>0</v>
      </c>
    </row>
    <row r="3588" customFormat="false" ht="13.8" hidden="true" customHeight="false" outlineLevel="0" collapsed="false">
      <c r="A3588" s="1" t="n">
        <v>23</v>
      </c>
      <c r="B3588" s="1" t="n">
        <v>3587</v>
      </c>
      <c r="C3588" s="1" t="n">
        <v>33</v>
      </c>
      <c r="D3588" s="4" t="n">
        <v>45234.213125</v>
      </c>
      <c r="E3588" s="5" t="n">
        <v>13.7</v>
      </c>
      <c r="F3588" s="0" t="str">
        <f aca="false">VLOOKUP(A3588,Водители!A:F,6,0)</f>
        <v>Ульяновск</v>
      </c>
      <c r="G3588" s="0" t="n">
        <f aca="false">VLOOKUP(C3588,Автомобили!A:F,6,0)</f>
        <v>13.1</v>
      </c>
      <c r="H3588" s="0" t="n">
        <f aca="false">G3588*(E3588/100)</f>
        <v>1.7947</v>
      </c>
      <c r="I3588" s="0" t="n">
        <f aca="false">IF(F3588=$F$4,H3588,0)</f>
        <v>1.7947</v>
      </c>
    </row>
    <row r="3589" customFormat="false" ht="13.8" hidden="true" customHeight="false" outlineLevel="0" collapsed="false">
      <c r="A3589" s="1" t="n">
        <v>40</v>
      </c>
      <c r="B3589" s="1" t="n">
        <v>3588</v>
      </c>
      <c r="C3589" s="1" t="n">
        <v>33</v>
      </c>
      <c r="D3589" s="4" t="n">
        <v>45234.2362384259</v>
      </c>
      <c r="E3589" s="5" t="n">
        <v>51.6</v>
      </c>
      <c r="F3589" s="0" t="str">
        <f aca="false">VLOOKUP(A3589,Водители!A:F,6,0)</f>
        <v>Ульяновск</v>
      </c>
      <c r="G3589" s="0" t="n">
        <f aca="false">VLOOKUP(C3589,Автомобили!A:F,6,0)</f>
        <v>13.1</v>
      </c>
      <c r="H3589" s="0" t="n">
        <f aca="false">G3589*(E3589/100)</f>
        <v>6.7596</v>
      </c>
      <c r="I3589" s="0" t="n">
        <f aca="false">IF(F3589=$F$4,H3589,0)</f>
        <v>6.7596</v>
      </c>
    </row>
    <row r="3590" customFormat="false" ht="13.8" hidden="true" customHeight="false" outlineLevel="0" collapsed="false">
      <c r="A3590" s="1" t="n">
        <v>32</v>
      </c>
      <c r="B3590" s="1" t="n">
        <v>3589</v>
      </c>
      <c r="C3590" s="1" t="n">
        <v>41</v>
      </c>
      <c r="D3590" s="4" t="n">
        <v>45234.3069328704</v>
      </c>
      <c r="E3590" s="5" t="n">
        <v>38.3</v>
      </c>
      <c r="F3590" s="0" t="str">
        <f aca="false">VLOOKUP(A3590,Водители!A:F,6,0)</f>
        <v>Чехов</v>
      </c>
      <c r="G3590" s="0" t="n">
        <f aca="false">VLOOKUP(C3590,Автомобили!A:F,6,0)</f>
        <v>11.4</v>
      </c>
      <c r="H3590" s="0" t="n">
        <f aca="false">G3590*(E3590/100)</f>
        <v>4.3662</v>
      </c>
      <c r="I3590" s="0" t="n">
        <f aca="false">IF(F3590=$F$4,H3590,0)</f>
        <v>0</v>
      </c>
    </row>
    <row r="3591" customFormat="false" ht="13.8" hidden="true" customHeight="false" outlineLevel="0" collapsed="false">
      <c r="A3591" s="1" t="n">
        <v>60</v>
      </c>
      <c r="B3591" s="1" t="n">
        <v>3590</v>
      </c>
      <c r="C3591" s="1" t="n">
        <v>13</v>
      </c>
      <c r="D3591" s="4" t="n">
        <v>45234.3654050926</v>
      </c>
      <c r="E3591" s="5" t="n">
        <v>40.4</v>
      </c>
      <c r="F3591" s="0" t="str">
        <f aca="false">VLOOKUP(A3591,Водители!A:F,6,0)</f>
        <v>Малгобек</v>
      </c>
      <c r="G3591" s="0" t="n">
        <f aca="false">VLOOKUP(C3591,Автомобили!A:F,6,0)</f>
        <v>14.5</v>
      </c>
      <c r="H3591" s="0" t="n">
        <f aca="false">G3591*(E3591/100)</f>
        <v>5.858</v>
      </c>
      <c r="I3591" s="0" t="n">
        <f aca="false">IF(F3591=$F$4,H3591,0)</f>
        <v>0</v>
      </c>
    </row>
    <row r="3592" customFormat="false" ht="13.8" hidden="true" customHeight="false" outlineLevel="0" collapsed="false">
      <c r="A3592" s="1" t="n">
        <v>18</v>
      </c>
      <c r="B3592" s="1" t="n">
        <v>3591</v>
      </c>
      <c r="C3592" s="1" t="n">
        <v>21</v>
      </c>
      <c r="D3592" s="4" t="n">
        <v>45234.4003009259</v>
      </c>
      <c r="E3592" s="5" t="n">
        <v>57.3</v>
      </c>
      <c r="F3592" s="0" t="str">
        <f aca="false">VLOOKUP(A3592,Водители!A:F,6,0)</f>
        <v>Чехов</v>
      </c>
      <c r="G3592" s="0" t="n">
        <f aca="false">VLOOKUP(C3592,Автомобили!A:F,6,0)</f>
        <v>0</v>
      </c>
      <c r="H3592" s="0" t="n">
        <f aca="false">G3592*(E3592/100)</f>
        <v>0</v>
      </c>
      <c r="I3592" s="0" t="n">
        <f aca="false">IF(F3592=$F$4,H3592,0)</f>
        <v>0</v>
      </c>
    </row>
    <row r="3593" customFormat="false" ht="13.8" hidden="true" customHeight="false" outlineLevel="0" collapsed="false">
      <c r="A3593" s="1" t="n">
        <v>9</v>
      </c>
      <c r="B3593" s="1" t="n">
        <v>3592</v>
      </c>
      <c r="C3593" s="1" t="n">
        <v>31</v>
      </c>
      <c r="D3593" s="4" t="n">
        <v>45234.5066319444</v>
      </c>
      <c r="E3593" s="5" t="n">
        <v>38.7</v>
      </c>
      <c r="F3593" s="0" t="str">
        <f aca="false">VLOOKUP(A3593,Водители!A:F,6,0)</f>
        <v>Ставрополь</v>
      </c>
      <c r="G3593" s="0" t="n">
        <f aca="false">VLOOKUP(C3593,Автомобили!A:F,6,0)</f>
        <v>0</v>
      </c>
      <c r="H3593" s="0" t="n">
        <f aca="false">G3593*(E3593/100)</f>
        <v>0</v>
      </c>
      <c r="I3593" s="0" t="n">
        <f aca="false">IF(F3593=$F$4,H3593,0)</f>
        <v>0</v>
      </c>
    </row>
    <row r="3594" customFormat="false" ht="13.8" hidden="true" customHeight="false" outlineLevel="0" collapsed="false">
      <c r="A3594" s="1" t="n">
        <v>30</v>
      </c>
      <c r="B3594" s="1" t="n">
        <v>3593</v>
      </c>
      <c r="C3594" s="1" t="n">
        <v>36</v>
      </c>
      <c r="D3594" s="4" t="n">
        <v>45234.5966319444</v>
      </c>
      <c r="E3594" s="5" t="n">
        <v>56.5</v>
      </c>
      <c r="F3594" s="0" t="str">
        <f aca="false">VLOOKUP(A3594,Водители!A:F,6,0)</f>
        <v>Каневская</v>
      </c>
      <c r="G3594" s="0" t="n">
        <f aca="false">VLOOKUP(C3594,Автомобили!A:F,6,0)</f>
        <v>0</v>
      </c>
      <c r="H3594" s="0" t="n">
        <f aca="false">G3594*(E3594/100)</f>
        <v>0</v>
      </c>
      <c r="I3594" s="0" t="n">
        <f aca="false">IF(F3594=$F$4,H3594,0)</f>
        <v>0</v>
      </c>
    </row>
    <row r="3595" customFormat="false" ht="13.8" hidden="true" customHeight="false" outlineLevel="0" collapsed="false">
      <c r="A3595" s="1" t="n">
        <v>63</v>
      </c>
      <c r="B3595" s="1" t="n">
        <v>3594</v>
      </c>
      <c r="C3595" s="1" t="n">
        <v>23</v>
      </c>
      <c r="D3595" s="4" t="n">
        <v>45234.7147916667</v>
      </c>
      <c r="E3595" s="5" t="n">
        <v>37.8</v>
      </c>
      <c r="F3595" s="0" t="str">
        <f aca="false">VLOOKUP(A3595,Водители!A:F,6,0)</f>
        <v>Малгобек</v>
      </c>
      <c r="G3595" s="0" t="n">
        <f aca="false">VLOOKUP(C3595,Автомобили!A:F,6,0)</f>
        <v>11.3</v>
      </c>
      <c r="H3595" s="0" t="n">
        <f aca="false">G3595*(E3595/100)</f>
        <v>4.2714</v>
      </c>
      <c r="I3595" s="0" t="n">
        <f aca="false">IF(F3595=$F$4,H3595,0)</f>
        <v>0</v>
      </c>
    </row>
    <row r="3596" customFormat="false" ht="13.8" hidden="true" customHeight="false" outlineLevel="0" collapsed="false">
      <c r="A3596" s="1" t="n">
        <v>23</v>
      </c>
      <c r="B3596" s="1" t="n">
        <v>3595</v>
      </c>
      <c r="C3596" s="1" t="n">
        <v>40</v>
      </c>
      <c r="D3596" s="4" t="n">
        <v>45234.733275463</v>
      </c>
      <c r="E3596" s="5" t="n">
        <v>25.3</v>
      </c>
      <c r="F3596" s="0" t="str">
        <f aca="false">VLOOKUP(A3596,Водители!A:F,6,0)</f>
        <v>Ульяновск</v>
      </c>
      <c r="G3596" s="0" t="n">
        <f aca="false">VLOOKUP(C3596,Автомобили!A:F,6,0)</f>
        <v>0</v>
      </c>
      <c r="H3596" s="0" t="n">
        <f aca="false">G3596*(E3596/100)</f>
        <v>0</v>
      </c>
      <c r="I3596" s="0" t="n">
        <f aca="false">IF(F3596=$F$4,H3596,0)</f>
        <v>0</v>
      </c>
    </row>
    <row r="3597" customFormat="false" ht="13.8" hidden="true" customHeight="false" outlineLevel="0" collapsed="false">
      <c r="A3597" s="1" t="n">
        <v>36</v>
      </c>
      <c r="B3597" s="1" t="n">
        <v>3596</v>
      </c>
      <c r="C3597" s="1" t="n">
        <v>6</v>
      </c>
      <c r="D3597" s="4" t="n">
        <v>45234.7500694444</v>
      </c>
      <c r="E3597" s="5" t="n">
        <v>51.7</v>
      </c>
      <c r="F3597" s="0" t="str">
        <f aca="false">VLOOKUP(A3597,Водители!A:F,6,0)</f>
        <v>Колпашево</v>
      </c>
      <c r="G3597" s="0" t="n">
        <f aca="false">VLOOKUP(C3597,Автомобили!A:F,6,0)</f>
        <v>13.5</v>
      </c>
      <c r="H3597" s="0" t="n">
        <f aca="false">G3597*(E3597/100)</f>
        <v>6.9795</v>
      </c>
      <c r="I3597" s="0" t="n">
        <f aca="false">IF(F3597=$F$4,H3597,0)</f>
        <v>0</v>
      </c>
    </row>
    <row r="3598" customFormat="false" ht="13.8" hidden="true" customHeight="false" outlineLevel="0" collapsed="false">
      <c r="A3598" s="1" t="n">
        <v>21</v>
      </c>
      <c r="B3598" s="1" t="n">
        <v>3597</v>
      </c>
      <c r="C3598" s="1" t="n">
        <v>37</v>
      </c>
      <c r="D3598" s="4" t="n">
        <v>45234.7583680556</v>
      </c>
      <c r="E3598" s="5" t="n">
        <v>40.2</v>
      </c>
      <c r="F3598" s="0" t="str">
        <f aca="false">VLOOKUP(A3598,Водители!A:F,6,0)</f>
        <v>Ульяновск</v>
      </c>
      <c r="G3598" s="0" t="n">
        <f aca="false">VLOOKUP(C3598,Автомобили!A:F,6,0)</f>
        <v>15.8</v>
      </c>
      <c r="H3598" s="0" t="n">
        <f aca="false">G3598*(E3598/100)</f>
        <v>6.3516</v>
      </c>
      <c r="I3598" s="0" t="n">
        <f aca="false">IF(F3598=$F$4,H3598,0)</f>
        <v>6.3516</v>
      </c>
    </row>
    <row r="3599" customFormat="false" ht="13.8" hidden="true" customHeight="false" outlineLevel="0" collapsed="false">
      <c r="A3599" s="1" t="n">
        <v>8</v>
      </c>
      <c r="B3599" s="1" t="n">
        <v>3598</v>
      </c>
      <c r="C3599" s="1" t="n">
        <v>37</v>
      </c>
      <c r="D3599" s="4" t="n">
        <v>45234.7823032407</v>
      </c>
      <c r="E3599" s="5" t="n">
        <v>26.6</v>
      </c>
      <c r="F3599" s="0" t="str">
        <f aca="false">VLOOKUP(A3599,Водители!A:F,6,0)</f>
        <v>Ульяновск</v>
      </c>
      <c r="G3599" s="0" t="n">
        <f aca="false">VLOOKUP(C3599,Автомобили!A:F,6,0)</f>
        <v>15.8</v>
      </c>
      <c r="H3599" s="0" t="n">
        <f aca="false">G3599*(E3599/100)</f>
        <v>4.2028</v>
      </c>
      <c r="I3599" s="0" t="n">
        <f aca="false">IF(F3599=$F$4,H3599,0)</f>
        <v>4.2028</v>
      </c>
    </row>
    <row r="3600" customFormat="false" ht="13.8" hidden="true" customHeight="false" outlineLevel="0" collapsed="false">
      <c r="A3600" s="1" t="n">
        <v>32</v>
      </c>
      <c r="B3600" s="1" t="n">
        <v>3599</v>
      </c>
      <c r="C3600" s="1" t="n">
        <v>14</v>
      </c>
      <c r="D3600" s="4" t="n">
        <v>45234.794849537</v>
      </c>
      <c r="E3600" s="5" t="n">
        <v>5.9</v>
      </c>
      <c r="F3600" s="0" t="str">
        <f aca="false">VLOOKUP(A3600,Водители!A:F,6,0)</f>
        <v>Чехов</v>
      </c>
      <c r="G3600" s="0" t="n">
        <f aca="false">VLOOKUP(C3600,Автомобили!A:F,6,0)</f>
        <v>0</v>
      </c>
      <c r="H3600" s="0" t="n">
        <f aca="false">G3600*(E3600/100)</f>
        <v>0</v>
      </c>
      <c r="I3600" s="0" t="n">
        <f aca="false">IF(F3600=$F$4,H3600,0)</f>
        <v>0</v>
      </c>
    </row>
    <row r="3601" customFormat="false" ht="13.8" hidden="true" customHeight="false" outlineLevel="0" collapsed="false">
      <c r="A3601" s="1" t="n">
        <v>57</v>
      </c>
      <c r="B3601" s="1" t="n">
        <v>3600</v>
      </c>
      <c r="C3601" s="1" t="n">
        <v>24</v>
      </c>
      <c r="D3601" s="4" t="n">
        <v>45234.8171643519</v>
      </c>
      <c r="E3601" s="5" t="n">
        <v>7.6</v>
      </c>
      <c r="F3601" s="0" t="str">
        <f aca="false">VLOOKUP(A3601,Водители!A:F,6,0)</f>
        <v>Каневская</v>
      </c>
      <c r="G3601" s="0" t="n">
        <f aca="false">VLOOKUP(C3601,Автомобили!A:F,6,0)</f>
        <v>12.4</v>
      </c>
      <c r="H3601" s="0" t="n">
        <f aca="false">G3601*(E3601/100)</f>
        <v>0.9424</v>
      </c>
      <c r="I3601" s="0" t="n">
        <f aca="false">IF(F3601=$F$4,H3601,0)</f>
        <v>0</v>
      </c>
    </row>
    <row r="3602" customFormat="false" ht="13.8" hidden="true" customHeight="false" outlineLevel="0" collapsed="false">
      <c r="A3602" s="1" t="n">
        <v>35</v>
      </c>
      <c r="B3602" s="1" t="n">
        <v>3601</v>
      </c>
      <c r="C3602" s="1" t="n">
        <v>18</v>
      </c>
      <c r="D3602" s="4" t="n">
        <v>45234.8437384259</v>
      </c>
      <c r="E3602" s="5" t="n">
        <v>25.1</v>
      </c>
      <c r="F3602" s="0" t="str">
        <f aca="false">VLOOKUP(A3602,Водители!A:F,6,0)</f>
        <v>Каневская</v>
      </c>
      <c r="G3602" s="0" t="n">
        <f aca="false">VLOOKUP(C3602,Автомобили!A:F,6,0)</f>
        <v>0</v>
      </c>
      <c r="H3602" s="0" t="n">
        <f aca="false">G3602*(E3602/100)</f>
        <v>0</v>
      </c>
      <c r="I3602" s="0" t="n">
        <f aca="false">IF(F3602=$F$4,H3602,0)</f>
        <v>0</v>
      </c>
    </row>
    <row r="3603" customFormat="false" ht="13.8" hidden="true" customHeight="false" outlineLevel="0" collapsed="false">
      <c r="A3603" s="1" t="n">
        <v>48</v>
      </c>
      <c r="B3603" s="1" t="n">
        <v>3602</v>
      </c>
      <c r="C3603" s="1" t="n">
        <v>21</v>
      </c>
      <c r="D3603" s="4" t="n">
        <v>45234.8583564815</v>
      </c>
      <c r="E3603" s="5" t="n">
        <v>17.5</v>
      </c>
      <c r="F3603" s="0" t="str">
        <f aca="false">VLOOKUP(A3603,Водители!A:F,6,0)</f>
        <v>Чехов</v>
      </c>
      <c r="G3603" s="0" t="n">
        <f aca="false">VLOOKUP(C3603,Автомобили!A:F,6,0)</f>
        <v>0</v>
      </c>
      <c r="H3603" s="0" t="n">
        <f aca="false">G3603*(E3603/100)</f>
        <v>0</v>
      </c>
      <c r="I3603" s="0" t="n">
        <f aca="false">IF(F3603=$F$4,H3603,0)</f>
        <v>0</v>
      </c>
    </row>
    <row r="3604" customFormat="false" ht="13.8" hidden="true" customHeight="false" outlineLevel="0" collapsed="false">
      <c r="A3604" s="1" t="n">
        <v>50</v>
      </c>
      <c r="B3604" s="1" t="n">
        <v>3603</v>
      </c>
      <c r="C3604" s="1" t="n">
        <v>4</v>
      </c>
      <c r="D3604" s="4" t="n">
        <v>45234.9023842593</v>
      </c>
      <c r="E3604" s="5" t="n">
        <v>41.9</v>
      </c>
      <c r="F3604" s="0" t="str">
        <f aca="false">VLOOKUP(A3604,Водители!A:F,6,0)</f>
        <v>Белореченск</v>
      </c>
      <c r="G3604" s="0" t="n">
        <f aca="false">VLOOKUP(C3604,Автомобили!A:F,6,0)</f>
        <v>0</v>
      </c>
      <c r="H3604" s="0" t="n">
        <f aca="false">G3604*(E3604/100)</f>
        <v>0</v>
      </c>
      <c r="I3604" s="0" t="n">
        <f aca="false">IF(F3604=$F$4,H3604,0)</f>
        <v>0</v>
      </c>
    </row>
    <row r="3605" customFormat="false" ht="13.8" hidden="true" customHeight="false" outlineLevel="0" collapsed="false">
      <c r="A3605" s="1" t="n">
        <v>48</v>
      </c>
      <c r="B3605" s="1" t="n">
        <v>3604</v>
      </c>
      <c r="C3605" s="1" t="n">
        <v>14</v>
      </c>
      <c r="D3605" s="4" t="n">
        <v>45234.9803587963</v>
      </c>
      <c r="E3605" s="5" t="n">
        <v>22.8</v>
      </c>
      <c r="F3605" s="0" t="str">
        <f aca="false">VLOOKUP(A3605,Водители!A:F,6,0)</f>
        <v>Чехов</v>
      </c>
      <c r="G3605" s="0" t="n">
        <f aca="false">VLOOKUP(C3605,Автомобили!A:F,6,0)</f>
        <v>0</v>
      </c>
      <c r="H3605" s="0" t="n">
        <f aca="false">G3605*(E3605/100)</f>
        <v>0</v>
      </c>
      <c r="I3605" s="0" t="n">
        <f aca="false">IF(F3605=$F$4,H3605,0)</f>
        <v>0</v>
      </c>
    </row>
    <row r="3606" customFormat="false" ht="13.8" hidden="true" customHeight="false" outlineLevel="0" collapsed="false">
      <c r="A3606" s="1" t="n">
        <v>6</v>
      </c>
      <c r="B3606" s="1" t="n">
        <v>3605</v>
      </c>
      <c r="C3606" s="1" t="n">
        <v>32</v>
      </c>
      <c r="D3606" s="4" t="n">
        <v>45235.1213425926</v>
      </c>
      <c r="E3606" s="5" t="n">
        <v>19.4</v>
      </c>
      <c r="F3606" s="0" t="str">
        <f aca="false">VLOOKUP(A3606,Водители!A:F,6,0)</f>
        <v>Колпашево</v>
      </c>
      <c r="G3606" s="0" t="n">
        <f aca="false">VLOOKUP(C3606,Автомобили!A:F,6,0)</f>
        <v>0</v>
      </c>
      <c r="H3606" s="0" t="n">
        <f aca="false">G3606*(E3606/100)</f>
        <v>0</v>
      </c>
      <c r="I3606" s="0" t="n">
        <f aca="false">IF(F3606=$F$4,H3606,0)</f>
        <v>0</v>
      </c>
    </row>
    <row r="3607" customFormat="false" ht="13.8" hidden="true" customHeight="false" outlineLevel="0" collapsed="false">
      <c r="A3607" s="1" t="n">
        <v>34</v>
      </c>
      <c r="B3607" s="1" t="n">
        <v>3606</v>
      </c>
      <c r="C3607" s="1" t="n">
        <v>32</v>
      </c>
      <c r="D3607" s="4" t="n">
        <v>45235.1718634259</v>
      </c>
      <c r="E3607" s="5" t="n">
        <v>20.7</v>
      </c>
      <c r="F3607" s="0" t="str">
        <f aca="false">VLOOKUP(A3607,Водители!A:F,6,0)</f>
        <v>Колпашево</v>
      </c>
      <c r="G3607" s="0" t="n">
        <f aca="false">VLOOKUP(C3607,Автомобили!A:F,6,0)</f>
        <v>0</v>
      </c>
      <c r="H3607" s="0" t="n">
        <f aca="false">G3607*(E3607/100)</f>
        <v>0</v>
      </c>
      <c r="I3607" s="0" t="n">
        <f aca="false">IF(F3607=$F$4,H3607,0)</f>
        <v>0</v>
      </c>
    </row>
    <row r="3608" customFormat="false" ht="13.8" hidden="true" customHeight="false" outlineLevel="0" collapsed="false">
      <c r="A3608" s="1" t="n">
        <v>11</v>
      </c>
      <c r="B3608" s="1" t="n">
        <v>3607</v>
      </c>
      <c r="C3608" s="1" t="n">
        <v>37</v>
      </c>
      <c r="D3608" s="4" t="n">
        <v>45235.4199421296</v>
      </c>
      <c r="E3608" s="5" t="n">
        <v>55.5</v>
      </c>
      <c r="F3608" s="0" t="str">
        <f aca="false">VLOOKUP(A3608,Водители!A:F,6,0)</f>
        <v>Ульяновск</v>
      </c>
      <c r="G3608" s="0" t="n">
        <f aca="false">VLOOKUP(C3608,Автомобили!A:F,6,0)</f>
        <v>15.8</v>
      </c>
      <c r="H3608" s="0" t="n">
        <f aca="false">G3608*(E3608/100)</f>
        <v>8.769</v>
      </c>
      <c r="I3608" s="0" t="n">
        <f aca="false">IF(F3608=$F$4,H3608,0)</f>
        <v>8.769</v>
      </c>
    </row>
    <row r="3609" customFormat="false" ht="13.8" hidden="true" customHeight="false" outlineLevel="0" collapsed="false">
      <c r="A3609" s="1" t="n">
        <v>40</v>
      </c>
      <c r="B3609" s="1" t="n">
        <v>3608</v>
      </c>
      <c r="C3609" s="1" t="n">
        <v>37</v>
      </c>
      <c r="D3609" s="4" t="n">
        <v>45235.4870601852</v>
      </c>
      <c r="E3609" s="5" t="n">
        <v>31.7</v>
      </c>
      <c r="F3609" s="0" t="str">
        <f aca="false">VLOOKUP(A3609,Водители!A:F,6,0)</f>
        <v>Ульяновск</v>
      </c>
      <c r="G3609" s="0" t="n">
        <f aca="false">VLOOKUP(C3609,Автомобили!A:F,6,0)</f>
        <v>15.8</v>
      </c>
      <c r="H3609" s="0" t="n">
        <f aca="false">G3609*(E3609/100)</f>
        <v>5.0086</v>
      </c>
      <c r="I3609" s="0" t="n">
        <f aca="false">IF(F3609=$F$4,H3609,0)</f>
        <v>5.0086</v>
      </c>
    </row>
    <row r="3610" customFormat="false" ht="13.8" hidden="true" customHeight="false" outlineLevel="0" collapsed="false">
      <c r="A3610" s="1" t="n">
        <v>10</v>
      </c>
      <c r="B3610" s="1" t="n">
        <v>3609</v>
      </c>
      <c r="C3610" s="1" t="n">
        <v>18</v>
      </c>
      <c r="D3610" s="4" t="n">
        <v>45235.5320601852</v>
      </c>
      <c r="E3610" s="5" t="n">
        <v>2.7</v>
      </c>
      <c r="F3610" s="0" t="str">
        <f aca="false">VLOOKUP(A3610,Водители!A:F,6,0)</f>
        <v>Каневская</v>
      </c>
      <c r="G3610" s="0" t="n">
        <f aca="false">VLOOKUP(C3610,Автомобили!A:F,6,0)</f>
        <v>0</v>
      </c>
      <c r="H3610" s="0" t="n">
        <f aca="false">G3610*(E3610/100)</f>
        <v>0</v>
      </c>
      <c r="I3610" s="0" t="n">
        <f aca="false">IF(F3610=$F$4,H3610,0)</f>
        <v>0</v>
      </c>
    </row>
    <row r="3611" customFormat="false" ht="13.8" hidden="true" customHeight="false" outlineLevel="0" collapsed="false">
      <c r="A3611" s="1" t="n">
        <v>41</v>
      </c>
      <c r="B3611" s="1" t="n">
        <v>3610</v>
      </c>
      <c r="C3611" s="1" t="n">
        <v>37</v>
      </c>
      <c r="D3611" s="4" t="n">
        <v>45235.5495949074</v>
      </c>
      <c r="E3611" s="5" t="n">
        <v>31.6</v>
      </c>
      <c r="F3611" s="0" t="str">
        <f aca="false">VLOOKUP(A3611,Водители!A:F,6,0)</f>
        <v>Ульяновск</v>
      </c>
      <c r="G3611" s="0" t="n">
        <f aca="false">VLOOKUP(C3611,Автомобили!A:F,6,0)</f>
        <v>15.8</v>
      </c>
      <c r="H3611" s="0" t="n">
        <f aca="false">G3611*(E3611/100)</f>
        <v>4.9928</v>
      </c>
      <c r="I3611" s="0" t="n">
        <f aca="false">IF(F3611=$F$4,H3611,0)</f>
        <v>4.9928</v>
      </c>
    </row>
    <row r="3612" customFormat="false" ht="13.8" hidden="true" customHeight="false" outlineLevel="0" collapsed="false">
      <c r="A3612" s="1" t="n">
        <v>55</v>
      </c>
      <c r="B3612" s="1" t="n">
        <v>3611</v>
      </c>
      <c r="C3612" s="1" t="n">
        <v>29</v>
      </c>
      <c r="D3612" s="4" t="n">
        <v>45235.5702777778</v>
      </c>
      <c r="E3612" s="5" t="n">
        <v>6.3</v>
      </c>
      <c r="F3612" s="0" t="str">
        <f aca="false">VLOOKUP(A3612,Водители!A:F,6,0)</f>
        <v>Ставрополь</v>
      </c>
      <c r="G3612" s="0" t="n">
        <f aca="false">VLOOKUP(C3612,Автомобили!A:F,6,0)</f>
        <v>0</v>
      </c>
      <c r="H3612" s="0" t="n">
        <f aca="false">G3612*(E3612/100)</f>
        <v>0</v>
      </c>
      <c r="I3612" s="0" t="n">
        <f aca="false">IF(F3612=$F$4,H3612,0)</f>
        <v>0</v>
      </c>
    </row>
    <row r="3613" customFormat="false" ht="13.8" hidden="true" customHeight="false" outlineLevel="0" collapsed="false">
      <c r="A3613" s="1" t="n">
        <v>22</v>
      </c>
      <c r="B3613" s="1" t="n">
        <v>3612</v>
      </c>
      <c r="C3613" s="1" t="n">
        <v>42</v>
      </c>
      <c r="D3613" s="4" t="n">
        <v>45235.7799537037</v>
      </c>
      <c r="E3613" s="5" t="n">
        <v>31.4</v>
      </c>
      <c r="F3613" s="0" t="str">
        <f aca="false">VLOOKUP(A3613,Водители!A:F,6,0)</f>
        <v>Бодайбо</v>
      </c>
      <c r="G3613" s="0" t="n">
        <f aca="false">VLOOKUP(C3613,Автомобили!A:F,6,0)</f>
        <v>15.3</v>
      </c>
      <c r="H3613" s="0" t="n">
        <f aca="false">G3613*(E3613/100)</f>
        <v>4.8042</v>
      </c>
      <c r="I3613" s="0" t="n">
        <f aca="false">IF(F3613=$F$4,H3613,0)</f>
        <v>0</v>
      </c>
    </row>
    <row r="3614" customFormat="false" ht="13.8" hidden="true" customHeight="false" outlineLevel="0" collapsed="false">
      <c r="A3614" s="1" t="n">
        <v>38</v>
      </c>
      <c r="B3614" s="1" t="n">
        <v>3613</v>
      </c>
      <c r="C3614" s="1" t="n">
        <v>41</v>
      </c>
      <c r="D3614" s="4" t="n">
        <v>45235.8576851852</v>
      </c>
      <c r="E3614" s="5" t="n">
        <v>43.1</v>
      </c>
      <c r="F3614" s="0" t="str">
        <f aca="false">VLOOKUP(A3614,Водители!A:F,6,0)</f>
        <v>Чехов</v>
      </c>
      <c r="G3614" s="0" t="n">
        <f aca="false">VLOOKUP(C3614,Автомобили!A:F,6,0)</f>
        <v>11.4</v>
      </c>
      <c r="H3614" s="0" t="n">
        <f aca="false">G3614*(E3614/100)</f>
        <v>4.9134</v>
      </c>
      <c r="I3614" s="0" t="n">
        <f aca="false">IF(F3614=$F$4,H3614,0)</f>
        <v>0</v>
      </c>
    </row>
    <row r="3615" customFormat="false" ht="13.8" hidden="true" customHeight="false" outlineLevel="0" collapsed="false">
      <c r="A3615" s="1" t="n">
        <v>54</v>
      </c>
      <c r="B3615" s="1" t="n">
        <v>3614</v>
      </c>
      <c r="C3615" s="1" t="n">
        <v>15</v>
      </c>
      <c r="D3615" s="4" t="n">
        <v>45235.9033912037</v>
      </c>
      <c r="E3615" s="5" t="n">
        <v>11.1</v>
      </c>
      <c r="F3615" s="0" t="str">
        <f aca="false">VLOOKUP(A3615,Водители!A:F,6,0)</f>
        <v>Ульяновск</v>
      </c>
      <c r="G3615" s="0" t="n">
        <f aca="false">VLOOKUP(C3615,Автомобили!A:F,6,0)</f>
        <v>0</v>
      </c>
      <c r="H3615" s="0" t="n">
        <f aca="false">G3615*(E3615/100)</f>
        <v>0</v>
      </c>
      <c r="I3615" s="0" t="n">
        <f aca="false">IF(F3615=$F$4,H3615,0)</f>
        <v>0</v>
      </c>
    </row>
    <row r="3616" customFormat="false" ht="13.8" hidden="true" customHeight="false" outlineLevel="0" collapsed="false">
      <c r="A3616" s="1" t="n">
        <v>34</v>
      </c>
      <c r="B3616" s="1" t="n">
        <v>3615</v>
      </c>
      <c r="C3616" s="1" t="n">
        <v>32</v>
      </c>
      <c r="D3616" s="4" t="n">
        <v>45235.9055092593</v>
      </c>
      <c r="E3616" s="5" t="n">
        <v>40.2</v>
      </c>
      <c r="F3616" s="0" t="str">
        <f aca="false">VLOOKUP(A3616,Водители!A:F,6,0)</f>
        <v>Колпашево</v>
      </c>
      <c r="G3616" s="0" t="n">
        <f aca="false">VLOOKUP(C3616,Автомобили!A:F,6,0)</f>
        <v>0</v>
      </c>
      <c r="H3616" s="0" t="n">
        <f aca="false">G3616*(E3616/100)</f>
        <v>0</v>
      </c>
      <c r="I3616" s="0" t="n">
        <f aca="false">IF(F3616=$F$4,H3616,0)</f>
        <v>0</v>
      </c>
    </row>
    <row r="3617" customFormat="false" ht="13.8" hidden="true" customHeight="false" outlineLevel="0" collapsed="false">
      <c r="A3617" s="1" t="n">
        <v>45</v>
      </c>
      <c r="B3617" s="1" t="n">
        <v>3616</v>
      </c>
      <c r="C3617" s="1" t="n">
        <v>30</v>
      </c>
      <c r="D3617" s="4" t="n">
        <v>45235.9373842593</v>
      </c>
      <c r="E3617" s="5" t="n">
        <v>26.4</v>
      </c>
      <c r="F3617" s="0" t="str">
        <f aca="false">VLOOKUP(A3617,Водители!A:F,6,0)</f>
        <v>Ставрополь</v>
      </c>
      <c r="G3617" s="0" t="n">
        <f aca="false">VLOOKUP(C3617,Автомобили!A:F,6,0)</f>
        <v>9.4</v>
      </c>
      <c r="H3617" s="0" t="n">
        <f aca="false">G3617*(E3617/100)</f>
        <v>2.4816</v>
      </c>
      <c r="I3617" s="0" t="n">
        <f aca="false">IF(F3617=$F$4,H3617,0)</f>
        <v>0</v>
      </c>
    </row>
    <row r="3618" customFormat="false" ht="13.8" hidden="true" customHeight="false" outlineLevel="0" collapsed="false">
      <c r="A3618" s="1" t="n">
        <v>24</v>
      </c>
      <c r="B3618" s="1" t="n">
        <v>3617</v>
      </c>
      <c r="C3618" s="1" t="n">
        <v>25</v>
      </c>
      <c r="D3618" s="4" t="n">
        <v>45236.0031018519</v>
      </c>
      <c r="E3618" s="5" t="n">
        <v>45.8</v>
      </c>
      <c r="F3618" s="0" t="str">
        <f aca="false">VLOOKUP(A3618,Водители!A:F,6,0)</f>
        <v>Бодайбо</v>
      </c>
      <c r="G3618" s="0" t="n">
        <f aca="false">VLOOKUP(C3618,Автомобили!A:F,6,0)</f>
        <v>9.8</v>
      </c>
      <c r="H3618" s="0" t="n">
        <f aca="false">G3618*(E3618/100)</f>
        <v>4.4884</v>
      </c>
      <c r="I3618" s="0" t="n">
        <f aca="false">IF(F3618=$F$4,H3618,0)</f>
        <v>0</v>
      </c>
    </row>
    <row r="3619" customFormat="false" ht="13.8" hidden="true" customHeight="false" outlineLevel="0" collapsed="false">
      <c r="A3619" s="1" t="n">
        <v>62</v>
      </c>
      <c r="B3619" s="1" t="n">
        <v>3618</v>
      </c>
      <c r="C3619" s="1" t="n">
        <v>41</v>
      </c>
      <c r="D3619" s="4" t="n">
        <v>45236.0173263889</v>
      </c>
      <c r="E3619" s="5" t="n">
        <v>40.2</v>
      </c>
      <c r="F3619" s="0" t="str">
        <f aca="false">VLOOKUP(A3619,Водители!A:F,6,0)</f>
        <v>Чехов</v>
      </c>
      <c r="G3619" s="0" t="n">
        <f aca="false">VLOOKUP(C3619,Автомобили!A:F,6,0)</f>
        <v>11.4</v>
      </c>
      <c r="H3619" s="0" t="n">
        <f aca="false">G3619*(E3619/100)</f>
        <v>4.5828</v>
      </c>
      <c r="I3619" s="0" t="n">
        <f aca="false">IF(F3619=$F$4,H3619,0)</f>
        <v>0</v>
      </c>
    </row>
    <row r="3620" customFormat="false" ht="13.8" hidden="true" customHeight="false" outlineLevel="0" collapsed="false">
      <c r="A3620" s="1" t="n">
        <v>47</v>
      </c>
      <c r="B3620" s="1" t="n">
        <v>3619</v>
      </c>
      <c r="C3620" s="1" t="n">
        <v>27</v>
      </c>
      <c r="D3620" s="4" t="n">
        <v>45236.071712963</v>
      </c>
      <c r="E3620" s="5" t="n">
        <v>10.7</v>
      </c>
      <c r="F3620" s="0" t="str">
        <f aca="false">VLOOKUP(A3620,Водители!A:F,6,0)</f>
        <v>Ставрополь</v>
      </c>
      <c r="G3620" s="0" t="n">
        <f aca="false">VLOOKUP(C3620,Автомобили!A:F,6,0)</f>
        <v>0</v>
      </c>
      <c r="H3620" s="0" t="n">
        <f aca="false">G3620*(E3620/100)</f>
        <v>0</v>
      </c>
      <c r="I3620" s="0" t="n">
        <f aca="false">IF(F3620=$F$4,H3620,0)</f>
        <v>0</v>
      </c>
    </row>
    <row r="3621" customFormat="false" ht="13.8" hidden="true" customHeight="false" outlineLevel="0" collapsed="false">
      <c r="A3621" s="1" t="n">
        <v>1</v>
      </c>
      <c r="B3621" s="1" t="n">
        <v>3620</v>
      </c>
      <c r="C3621" s="1" t="n">
        <v>34</v>
      </c>
      <c r="D3621" s="4" t="n">
        <v>45236.073900463</v>
      </c>
      <c r="E3621" s="5" t="n">
        <v>11.9</v>
      </c>
      <c r="F3621" s="0" t="str">
        <f aca="false">VLOOKUP(A3621,Водители!A:F,6,0)</f>
        <v>Каневская</v>
      </c>
      <c r="G3621" s="0" t="n">
        <f aca="false">VLOOKUP(C3621,Автомобили!A:F,6,0)</f>
        <v>10.9</v>
      </c>
      <c r="H3621" s="0" t="n">
        <f aca="false">G3621*(E3621/100)</f>
        <v>1.2971</v>
      </c>
      <c r="I3621" s="0" t="n">
        <f aca="false">IF(F3621=$F$4,H3621,0)</f>
        <v>0</v>
      </c>
    </row>
    <row r="3622" customFormat="false" ht="13.8" hidden="true" customHeight="false" outlineLevel="0" collapsed="false">
      <c r="A3622" s="1" t="n">
        <v>10</v>
      </c>
      <c r="B3622" s="1" t="n">
        <v>3621</v>
      </c>
      <c r="C3622" s="1" t="n">
        <v>18</v>
      </c>
      <c r="D3622" s="4" t="n">
        <v>45236.0810069444</v>
      </c>
      <c r="E3622" s="5" t="n">
        <v>27.9</v>
      </c>
      <c r="F3622" s="0" t="str">
        <f aca="false">VLOOKUP(A3622,Водители!A:F,6,0)</f>
        <v>Каневская</v>
      </c>
      <c r="G3622" s="0" t="n">
        <f aca="false">VLOOKUP(C3622,Автомобили!A:F,6,0)</f>
        <v>0</v>
      </c>
      <c r="H3622" s="0" t="n">
        <f aca="false">G3622*(E3622/100)</f>
        <v>0</v>
      </c>
      <c r="I3622" s="0" t="n">
        <f aca="false">IF(F3622=$F$4,H3622,0)</f>
        <v>0</v>
      </c>
    </row>
    <row r="3623" customFormat="false" ht="13.8" hidden="true" customHeight="false" outlineLevel="0" collapsed="false">
      <c r="A3623" s="1" t="n">
        <v>56</v>
      </c>
      <c r="B3623" s="1" t="n">
        <v>3622</v>
      </c>
      <c r="C3623" s="1" t="n">
        <v>41</v>
      </c>
      <c r="D3623" s="4" t="n">
        <v>45236.1674074074</v>
      </c>
      <c r="E3623" s="5" t="n">
        <v>9.6</v>
      </c>
      <c r="F3623" s="0" t="str">
        <f aca="false">VLOOKUP(A3623,Водители!A:F,6,0)</f>
        <v>Чехов</v>
      </c>
      <c r="G3623" s="0" t="n">
        <f aca="false">VLOOKUP(C3623,Автомобили!A:F,6,0)</f>
        <v>11.4</v>
      </c>
      <c r="H3623" s="0" t="n">
        <f aca="false">G3623*(E3623/100)</f>
        <v>1.0944</v>
      </c>
      <c r="I3623" s="0" t="n">
        <f aca="false">IF(F3623=$F$4,H3623,0)</f>
        <v>0</v>
      </c>
    </row>
    <row r="3624" customFormat="false" ht="13.8" hidden="true" customHeight="false" outlineLevel="0" collapsed="false">
      <c r="A3624" s="1" t="n">
        <v>36</v>
      </c>
      <c r="B3624" s="1" t="n">
        <v>3623</v>
      </c>
      <c r="C3624" s="1" t="n">
        <v>32</v>
      </c>
      <c r="D3624" s="4" t="n">
        <v>45236.2605671296</v>
      </c>
      <c r="E3624" s="5" t="n">
        <v>55.7</v>
      </c>
      <c r="F3624" s="0" t="str">
        <f aca="false">VLOOKUP(A3624,Водители!A:F,6,0)</f>
        <v>Колпашево</v>
      </c>
      <c r="G3624" s="0" t="n">
        <f aca="false">VLOOKUP(C3624,Автомобили!A:F,6,0)</f>
        <v>0</v>
      </c>
      <c r="H3624" s="0" t="n">
        <f aca="false">G3624*(E3624/100)</f>
        <v>0</v>
      </c>
      <c r="I3624" s="0" t="n">
        <f aca="false">IF(F3624=$F$4,H3624,0)</f>
        <v>0</v>
      </c>
    </row>
    <row r="3625" customFormat="false" ht="13.8" hidden="true" customHeight="false" outlineLevel="0" collapsed="false">
      <c r="A3625" s="1" t="n">
        <v>34</v>
      </c>
      <c r="B3625" s="1" t="n">
        <v>3624</v>
      </c>
      <c r="C3625" s="1" t="n">
        <v>32</v>
      </c>
      <c r="D3625" s="4" t="n">
        <v>45236.2606134259</v>
      </c>
      <c r="E3625" s="5" t="n">
        <v>26</v>
      </c>
      <c r="F3625" s="0" t="str">
        <f aca="false">VLOOKUP(A3625,Водители!A:F,6,0)</f>
        <v>Колпашево</v>
      </c>
      <c r="G3625" s="0" t="n">
        <f aca="false">VLOOKUP(C3625,Автомобили!A:F,6,0)</f>
        <v>0</v>
      </c>
      <c r="H3625" s="0" t="n">
        <f aca="false">G3625*(E3625/100)</f>
        <v>0</v>
      </c>
      <c r="I3625" s="0" t="n">
        <f aca="false">IF(F3625=$F$4,H3625,0)</f>
        <v>0</v>
      </c>
    </row>
    <row r="3626" customFormat="false" ht="13.8" hidden="true" customHeight="false" outlineLevel="0" collapsed="false">
      <c r="A3626" s="1" t="n">
        <v>40</v>
      </c>
      <c r="B3626" s="1" t="n">
        <v>3625</v>
      </c>
      <c r="C3626" s="1" t="n">
        <v>37</v>
      </c>
      <c r="D3626" s="4" t="n">
        <v>45236.3830324074</v>
      </c>
      <c r="E3626" s="5" t="n">
        <v>15.3</v>
      </c>
      <c r="F3626" s="0" t="str">
        <f aca="false">VLOOKUP(A3626,Водители!A:F,6,0)</f>
        <v>Ульяновск</v>
      </c>
      <c r="G3626" s="0" t="n">
        <f aca="false">VLOOKUP(C3626,Автомобили!A:F,6,0)</f>
        <v>15.8</v>
      </c>
      <c r="H3626" s="0" t="n">
        <f aca="false">G3626*(E3626/100)</f>
        <v>2.4174</v>
      </c>
      <c r="I3626" s="0" t="n">
        <f aca="false">IF(F3626=$F$4,H3626,0)</f>
        <v>2.4174</v>
      </c>
    </row>
    <row r="3627" customFormat="false" ht="13.8" hidden="true" customHeight="false" outlineLevel="0" collapsed="false">
      <c r="A3627" s="1" t="n">
        <v>53</v>
      </c>
      <c r="B3627" s="1" t="n">
        <v>3626</v>
      </c>
      <c r="C3627" s="1" t="n">
        <v>14</v>
      </c>
      <c r="D3627" s="4" t="n">
        <v>45236.5170138889</v>
      </c>
      <c r="E3627" s="5" t="n">
        <v>59.5</v>
      </c>
      <c r="F3627" s="0" t="str">
        <f aca="false">VLOOKUP(A3627,Водители!A:F,6,0)</f>
        <v>Чехов</v>
      </c>
      <c r="G3627" s="0" t="n">
        <f aca="false">VLOOKUP(C3627,Автомобили!A:F,6,0)</f>
        <v>0</v>
      </c>
      <c r="H3627" s="0" t="n">
        <f aca="false">G3627*(E3627/100)</f>
        <v>0</v>
      </c>
      <c r="I3627" s="0" t="n">
        <f aca="false">IF(F3627=$F$4,H3627,0)</f>
        <v>0</v>
      </c>
    </row>
    <row r="3628" customFormat="false" ht="13.8" hidden="true" customHeight="false" outlineLevel="0" collapsed="false">
      <c r="A3628" s="1" t="n">
        <v>53</v>
      </c>
      <c r="B3628" s="1" t="n">
        <v>3627</v>
      </c>
      <c r="C3628" s="1" t="n">
        <v>38</v>
      </c>
      <c r="D3628" s="4" t="n">
        <v>45236.5187384259</v>
      </c>
      <c r="E3628" s="5" t="n">
        <v>53.9</v>
      </c>
      <c r="F3628" s="0" t="str">
        <f aca="false">VLOOKUP(A3628,Водители!A:F,6,0)</f>
        <v>Чехов</v>
      </c>
      <c r="G3628" s="0" t="n">
        <f aca="false">VLOOKUP(C3628,Автомобили!A:F,6,0)</f>
        <v>11.8</v>
      </c>
      <c r="H3628" s="0" t="n">
        <f aca="false">G3628*(E3628/100)</f>
        <v>6.3602</v>
      </c>
      <c r="I3628" s="0" t="n">
        <f aca="false">IF(F3628=$F$4,H3628,0)</f>
        <v>0</v>
      </c>
    </row>
    <row r="3629" customFormat="false" ht="13.8" hidden="true" customHeight="false" outlineLevel="0" collapsed="false">
      <c r="A3629" s="1" t="n">
        <v>59</v>
      </c>
      <c r="B3629" s="1" t="n">
        <v>3628</v>
      </c>
      <c r="C3629" s="1" t="n">
        <v>39</v>
      </c>
      <c r="D3629" s="4" t="n">
        <v>45236.555150463</v>
      </c>
      <c r="E3629" s="5" t="n">
        <v>57.7</v>
      </c>
      <c r="F3629" s="0" t="str">
        <f aca="false">VLOOKUP(A3629,Водители!A:F,6,0)</f>
        <v>Белореченск</v>
      </c>
      <c r="G3629" s="0" t="n">
        <f aca="false">VLOOKUP(C3629,Автомобили!A:F,6,0)</f>
        <v>0</v>
      </c>
      <c r="H3629" s="0" t="n">
        <f aca="false">G3629*(E3629/100)</f>
        <v>0</v>
      </c>
      <c r="I3629" s="0" t="n">
        <f aca="false">IF(F3629=$F$4,H3629,0)</f>
        <v>0</v>
      </c>
    </row>
    <row r="3630" customFormat="false" ht="13.8" hidden="true" customHeight="false" outlineLevel="0" collapsed="false">
      <c r="A3630" s="1" t="n">
        <v>13</v>
      </c>
      <c r="B3630" s="1" t="n">
        <v>3629</v>
      </c>
      <c r="C3630" s="1" t="n">
        <v>9</v>
      </c>
      <c r="D3630" s="4" t="n">
        <v>45236.7868981482</v>
      </c>
      <c r="E3630" s="5" t="n">
        <v>13.6</v>
      </c>
      <c r="F3630" s="0" t="str">
        <f aca="false">VLOOKUP(A3630,Водители!A:F,6,0)</f>
        <v>Белореченск</v>
      </c>
      <c r="G3630" s="0" t="n">
        <f aca="false">VLOOKUP(C3630,Автомобили!A:F,6,0)</f>
        <v>15.9</v>
      </c>
      <c r="H3630" s="0" t="n">
        <f aca="false">G3630*(E3630/100)</f>
        <v>2.1624</v>
      </c>
      <c r="I3630" s="0" t="n">
        <f aca="false">IF(F3630=$F$4,H3630,0)</f>
        <v>0</v>
      </c>
    </row>
    <row r="3631" customFormat="false" ht="13.8" hidden="true" customHeight="false" outlineLevel="0" collapsed="false">
      <c r="A3631" s="1" t="n">
        <v>24</v>
      </c>
      <c r="B3631" s="1" t="n">
        <v>3630</v>
      </c>
      <c r="C3631" s="1" t="n">
        <v>1</v>
      </c>
      <c r="D3631" s="4" t="n">
        <v>45236.8387152778</v>
      </c>
      <c r="E3631" s="5" t="n">
        <v>18.2</v>
      </c>
      <c r="F3631" s="0" t="str">
        <f aca="false">VLOOKUP(A3631,Водители!A:F,6,0)</f>
        <v>Бодайбо</v>
      </c>
      <c r="G3631" s="0" t="n">
        <f aca="false">VLOOKUP(C3631,Автомобили!A:F,6,0)</f>
        <v>0</v>
      </c>
      <c r="H3631" s="0" t="n">
        <f aca="false">G3631*(E3631/100)</f>
        <v>0</v>
      </c>
      <c r="I3631" s="0" t="n">
        <f aca="false">IF(F3631=$F$4,H3631,0)</f>
        <v>0</v>
      </c>
    </row>
    <row r="3632" customFormat="false" ht="13.8" hidden="true" customHeight="false" outlineLevel="0" collapsed="false">
      <c r="A3632" s="1" t="n">
        <v>31</v>
      </c>
      <c r="B3632" s="1" t="n">
        <v>3631</v>
      </c>
      <c r="C3632" s="1" t="n">
        <v>23</v>
      </c>
      <c r="D3632" s="4" t="n">
        <v>45236.9933796296</v>
      </c>
      <c r="E3632" s="5" t="n">
        <v>13.6</v>
      </c>
      <c r="F3632" s="0" t="str">
        <f aca="false">VLOOKUP(A3632,Водители!A:F,6,0)</f>
        <v>Малгобек</v>
      </c>
      <c r="G3632" s="0" t="n">
        <f aca="false">VLOOKUP(C3632,Автомобили!A:F,6,0)</f>
        <v>11.3</v>
      </c>
      <c r="H3632" s="0" t="n">
        <f aca="false">G3632*(E3632/100)</f>
        <v>1.5368</v>
      </c>
      <c r="I3632" s="0" t="n">
        <f aca="false">IF(F3632=$F$4,H3632,0)</f>
        <v>0</v>
      </c>
    </row>
    <row r="3633" customFormat="false" ht="13.8" hidden="true" customHeight="false" outlineLevel="0" collapsed="false">
      <c r="A3633" s="1" t="n">
        <v>6</v>
      </c>
      <c r="B3633" s="1" t="n">
        <v>3632</v>
      </c>
      <c r="C3633" s="1" t="n">
        <v>32</v>
      </c>
      <c r="D3633" s="4" t="n">
        <v>45237.1762384259</v>
      </c>
      <c r="E3633" s="5" t="n">
        <v>28.5</v>
      </c>
      <c r="F3633" s="0" t="str">
        <f aca="false">VLOOKUP(A3633,Водители!A:F,6,0)</f>
        <v>Колпашево</v>
      </c>
      <c r="G3633" s="0" t="n">
        <f aca="false">VLOOKUP(C3633,Автомобили!A:F,6,0)</f>
        <v>0</v>
      </c>
      <c r="H3633" s="0" t="n">
        <f aca="false">G3633*(E3633/100)</f>
        <v>0</v>
      </c>
      <c r="I3633" s="0" t="n">
        <f aca="false">IF(F3633=$F$4,H3633,0)</f>
        <v>0</v>
      </c>
    </row>
    <row r="3634" customFormat="false" ht="13.8" hidden="true" customHeight="false" outlineLevel="0" collapsed="false">
      <c r="A3634" s="1" t="n">
        <v>56</v>
      </c>
      <c r="B3634" s="1" t="n">
        <v>3633</v>
      </c>
      <c r="C3634" s="1" t="n">
        <v>38</v>
      </c>
      <c r="D3634" s="4" t="n">
        <v>45237.2201736111</v>
      </c>
      <c r="E3634" s="5" t="n">
        <v>31.1</v>
      </c>
      <c r="F3634" s="0" t="str">
        <f aca="false">VLOOKUP(A3634,Водители!A:F,6,0)</f>
        <v>Чехов</v>
      </c>
      <c r="G3634" s="0" t="n">
        <f aca="false">VLOOKUP(C3634,Автомобили!A:F,6,0)</f>
        <v>11.8</v>
      </c>
      <c r="H3634" s="0" t="n">
        <f aca="false">G3634*(E3634/100)</f>
        <v>3.6698</v>
      </c>
      <c r="I3634" s="0" t="n">
        <f aca="false">IF(F3634=$F$4,H3634,0)</f>
        <v>0</v>
      </c>
    </row>
    <row r="3635" customFormat="false" ht="13.8" hidden="true" customHeight="false" outlineLevel="0" collapsed="false">
      <c r="A3635" s="1" t="n">
        <v>38</v>
      </c>
      <c r="B3635" s="1" t="n">
        <v>3634</v>
      </c>
      <c r="C3635" s="1" t="n">
        <v>38</v>
      </c>
      <c r="D3635" s="4" t="n">
        <v>45237.2773958333</v>
      </c>
      <c r="E3635" s="5" t="n">
        <v>3.7</v>
      </c>
      <c r="F3635" s="0" t="str">
        <f aca="false">VLOOKUP(A3635,Водители!A:F,6,0)</f>
        <v>Чехов</v>
      </c>
      <c r="G3635" s="0" t="n">
        <f aca="false">VLOOKUP(C3635,Автомобили!A:F,6,0)</f>
        <v>11.8</v>
      </c>
      <c r="H3635" s="0" t="n">
        <f aca="false">G3635*(E3635/100)</f>
        <v>0.4366</v>
      </c>
      <c r="I3635" s="0" t="n">
        <f aca="false">IF(F3635=$F$4,H3635,0)</f>
        <v>0</v>
      </c>
    </row>
    <row r="3636" customFormat="false" ht="13.8" hidden="true" customHeight="false" outlineLevel="0" collapsed="false">
      <c r="A3636" s="1" t="n">
        <v>52</v>
      </c>
      <c r="B3636" s="1" t="n">
        <v>3635</v>
      </c>
      <c r="C3636" s="1" t="n">
        <v>39</v>
      </c>
      <c r="D3636" s="4" t="n">
        <v>45237.4693518519</v>
      </c>
      <c r="E3636" s="5" t="n">
        <v>35.9</v>
      </c>
      <c r="F3636" s="0" t="str">
        <f aca="false">VLOOKUP(A3636,Водители!A:F,6,0)</f>
        <v>Белореченск</v>
      </c>
      <c r="G3636" s="0" t="n">
        <f aca="false">VLOOKUP(C3636,Автомобили!A:F,6,0)</f>
        <v>0</v>
      </c>
      <c r="H3636" s="0" t="n">
        <f aca="false">G3636*(E3636/100)</f>
        <v>0</v>
      </c>
      <c r="I3636" s="0" t="n">
        <f aca="false">IF(F3636=$F$4,H3636,0)</f>
        <v>0</v>
      </c>
    </row>
    <row r="3637" customFormat="false" ht="13.8" hidden="true" customHeight="false" outlineLevel="0" collapsed="false">
      <c r="A3637" s="1" t="n">
        <v>5</v>
      </c>
      <c r="B3637" s="1" t="n">
        <v>3636</v>
      </c>
      <c r="C3637" s="1" t="n">
        <v>36</v>
      </c>
      <c r="D3637" s="4" t="n">
        <v>45237.4801273148</v>
      </c>
      <c r="E3637" s="5" t="n">
        <v>58.6</v>
      </c>
      <c r="F3637" s="0" t="str">
        <f aca="false">VLOOKUP(A3637,Водители!A:F,6,0)</f>
        <v>Каневская</v>
      </c>
      <c r="G3637" s="0" t="n">
        <f aca="false">VLOOKUP(C3637,Автомобили!A:F,6,0)</f>
        <v>0</v>
      </c>
      <c r="H3637" s="0" t="n">
        <f aca="false">G3637*(E3637/100)</f>
        <v>0</v>
      </c>
      <c r="I3637" s="0" t="n">
        <f aca="false">IF(F3637=$F$4,H3637,0)</f>
        <v>0</v>
      </c>
    </row>
    <row r="3638" customFormat="false" ht="13.8" hidden="true" customHeight="false" outlineLevel="0" collapsed="false">
      <c r="A3638" s="1" t="n">
        <v>2</v>
      </c>
      <c r="B3638" s="1" t="n">
        <v>3637</v>
      </c>
      <c r="C3638" s="1" t="n">
        <v>18</v>
      </c>
      <c r="D3638" s="4" t="n">
        <v>45237.4872222222</v>
      </c>
      <c r="E3638" s="5" t="n">
        <v>14.6</v>
      </c>
      <c r="F3638" s="0" t="str">
        <f aca="false">VLOOKUP(A3638,Водители!A:F,6,0)</f>
        <v>Каневская</v>
      </c>
      <c r="G3638" s="0" t="n">
        <f aca="false">VLOOKUP(C3638,Автомобили!A:F,6,0)</f>
        <v>0</v>
      </c>
      <c r="H3638" s="0" t="n">
        <f aca="false">G3638*(E3638/100)</f>
        <v>0</v>
      </c>
      <c r="I3638" s="0" t="n">
        <f aca="false">IF(F3638=$F$4,H3638,0)</f>
        <v>0</v>
      </c>
    </row>
    <row r="3639" customFormat="false" ht="13.8" hidden="true" customHeight="false" outlineLevel="0" collapsed="false">
      <c r="A3639" s="1" t="n">
        <v>16</v>
      </c>
      <c r="B3639" s="1" t="n">
        <v>3638</v>
      </c>
      <c r="C3639" s="1" t="n">
        <v>8</v>
      </c>
      <c r="D3639" s="4" t="n">
        <v>45237.491400463</v>
      </c>
      <c r="E3639" s="5" t="n">
        <v>1.9</v>
      </c>
      <c r="F3639" s="0" t="str">
        <f aca="false">VLOOKUP(A3639,Водители!A:F,6,0)</f>
        <v>Ульяновск</v>
      </c>
      <c r="G3639" s="0" t="n">
        <f aca="false">VLOOKUP(C3639,Автомобили!A:F,6,0)</f>
        <v>15.6</v>
      </c>
      <c r="H3639" s="0" t="n">
        <f aca="false">G3639*(E3639/100)</f>
        <v>0.2964</v>
      </c>
      <c r="I3639" s="0" t="n">
        <f aca="false">IF(F3639=$F$4,H3639,0)</f>
        <v>0.2964</v>
      </c>
    </row>
    <row r="3640" customFormat="false" ht="13.8" hidden="true" customHeight="false" outlineLevel="0" collapsed="false">
      <c r="A3640" s="1" t="n">
        <v>43</v>
      </c>
      <c r="B3640" s="1" t="n">
        <v>3639</v>
      </c>
      <c r="C3640" s="1" t="n">
        <v>32</v>
      </c>
      <c r="D3640" s="4" t="n">
        <v>45237.5145833333</v>
      </c>
      <c r="E3640" s="5" t="n">
        <v>59.9</v>
      </c>
      <c r="F3640" s="0" t="str">
        <f aca="false">VLOOKUP(A3640,Водители!A:F,6,0)</f>
        <v>Колпашево</v>
      </c>
      <c r="G3640" s="0" t="n">
        <f aca="false">VLOOKUP(C3640,Автомобили!A:F,6,0)</f>
        <v>0</v>
      </c>
      <c r="H3640" s="0" t="n">
        <f aca="false">G3640*(E3640/100)</f>
        <v>0</v>
      </c>
      <c r="I3640" s="0" t="n">
        <f aca="false">IF(F3640=$F$4,H3640,0)</f>
        <v>0</v>
      </c>
    </row>
    <row r="3641" customFormat="false" ht="13.8" hidden="true" customHeight="false" outlineLevel="0" collapsed="false">
      <c r="A3641" s="1" t="n">
        <v>31</v>
      </c>
      <c r="B3641" s="1" t="n">
        <v>3640</v>
      </c>
      <c r="C3641" s="1" t="n">
        <v>28</v>
      </c>
      <c r="D3641" s="4" t="n">
        <v>45237.5457638889</v>
      </c>
      <c r="E3641" s="5" t="n">
        <v>53.5</v>
      </c>
      <c r="F3641" s="0" t="str">
        <f aca="false">VLOOKUP(A3641,Водители!A:F,6,0)</f>
        <v>Малгобек</v>
      </c>
      <c r="G3641" s="0" t="n">
        <f aca="false">VLOOKUP(C3641,Автомобили!A:F,6,0)</f>
        <v>0</v>
      </c>
      <c r="H3641" s="0" t="n">
        <f aca="false">G3641*(E3641/100)</f>
        <v>0</v>
      </c>
      <c r="I3641" s="0" t="n">
        <f aca="false">IF(F3641=$F$4,H3641,0)</f>
        <v>0</v>
      </c>
    </row>
    <row r="3642" customFormat="false" ht="13.8" hidden="true" customHeight="false" outlineLevel="0" collapsed="false">
      <c r="A3642" s="1" t="n">
        <v>32</v>
      </c>
      <c r="B3642" s="1" t="n">
        <v>3641</v>
      </c>
      <c r="C3642" s="1" t="n">
        <v>10</v>
      </c>
      <c r="D3642" s="4" t="n">
        <v>45237.5863773148</v>
      </c>
      <c r="E3642" s="5" t="n">
        <v>21.6</v>
      </c>
      <c r="F3642" s="0" t="str">
        <f aca="false">VLOOKUP(A3642,Водители!A:F,6,0)</f>
        <v>Чехов</v>
      </c>
      <c r="G3642" s="0" t="n">
        <f aca="false">VLOOKUP(C3642,Автомобили!A:F,6,0)</f>
        <v>15.6</v>
      </c>
      <c r="H3642" s="0" t="n">
        <f aca="false">G3642*(E3642/100)</f>
        <v>3.3696</v>
      </c>
      <c r="I3642" s="0" t="n">
        <f aca="false">IF(F3642=$F$4,H3642,0)</f>
        <v>0</v>
      </c>
    </row>
    <row r="3643" customFormat="false" ht="13.8" hidden="true" customHeight="false" outlineLevel="0" collapsed="false">
      <c r="A3643" s="1" t="n">
        <v>9</v>
      </c>
      <c r="B3643" s="1" t="n">
        <v>3642</v>
      </c>
      <c r="C3643" s="1" t="n">
        <v>27</v>
      </c>
      <c r="D3643" s="4" t="n">
        <v>45237.6179282407</v>
      </c>
      <c r="E3643" s="5" t="n">
        <v>49.2</v>
      </c>
      <c r="F3643" s="0" t="str">
        <f aca="false">VLOOKUP(A3643,Водители!A:F,6,0)</f>
        <v>Ставрополь</v>
      </c>
      <c r="G3643" s="0" t="n">
        <f aca="false">VLOOKUP(C3643,Автомобили!A:F,6,0)</f>
        <v>0</v>
      </c>
      <c r="H3643" s="0" t="n">
        <f aca="false">G3643*(E3643/100)</f>
        <v>0</v>
      </c>
      <c r="I3643" s="0" t="n">
        <f aca="false">IF(F3643=$F$4,H3643,0)</f>
        <v>0</v>
      </c>
    </row>
    <row r="3644" customFormat="false" ht="13.8" hidden="true" customHeight="false" outlineLevel="0" collapsed="false">
      <c r="A3644" s="1" t="n">
        <v>13</v>
      </c>
      <c r="B3644" s="1" t="n">
        <v>3643</v>
      </c>
      <c r="C3644" s="1" t="n">
        <v>39</v>
      </c>
      <c r="D3644" s="4" t="n">
        <v>45237.7053009259</v>
      </c>
      <c r="E3644" s="5" t="n">
        <v>4.4</v>
      </c>
      <c r="F3644" s="0" t="str">
        <f aca="false">VLOOKUP(A3644,Водители!A:F,6,0)</f>
        <v>Белореченск</v>
      </c>
      <c r="G3644" s="0" t="n">
        <f aca="false">VLOOKUP(C3644,Автомобили!A:F,6,0)</f>
        <v>0</v>
      </c>
      <c r="H3644" s="0" t="n">
        <f aca="false">G3644*(E3644/100)</f>
        <v>0</v>
      </c>
      <c r="I3644" s="0" t="n">
        <f aca="false">IF(F3644=$F$4,H3644,0)</f>
        <v>0</v>
      </c>
    </row>
    <row r="3645" customFormat="false" ht="13.8" hidden="true" customHeight="false" outlineLevel="0" collapsed="false">
      <c r="A3645" s="1" t="n">
        <v>62</v>
      </c>
      <c r="B3645" s="1" t="n">
        <v>3644</v>
      </c>
      <c r="C3645" s="1" t="n">
        <v>19</v>
      </c>
      <c r="D3645" s="4" t="n">
        <v>45237.747962963</v>
      </c>
      <c r="E3645" s="5" t="n">
        <v>48.7</v>
      </c>
      <c r="F3645" s="0" t="str">
        <f aca="false">VLOOKUP(A3645,Водители!A:F,6,0)</f>
        <v>Чехов</v>
      </c>
      <c r="G3645" s="0" t="n">
        <f aca="false">VLOOKUP(C3645,Автомобили!A:F,6,0)</f>
        <v>14.6</v>
      </c>
      <c r="H3645" s="0" t="n">
        <f aca="false">G3645*(E3645/100)</f>
        <v>7.1102</v>
      </c>
      <c r="I3645" s="0" t="n">
        <f aca="false">IF(F3645=$F$4,H3645,0)</f>
        <v>0</v>
      </c>
    </row>
    <row r="3646" customFormat="false" ht="13.8" hidden="true" customHeight="false" outlineLevel="0" collapsed="false">
      <c r="A3646" s="1" t="n">
        <v>24</v>
      </c>
      <c r="B3646" s="1" t="n">
        <v>3645</v>
      </c>
      <c r="C3646" s="1" t="n">
        <v>42</v>
      </c>
      <c r="D3646" s="4" t="n">
        <v>45237.7812268519</v>
      </c>
      <c r="E3646" s="5" t="n">
        <v>34.9</v>
      </c>
      <c r="F3646" s="0" t="str">
        <f aca="false">VLOOKUP(A3646,Водители!A:F,6,0)</f>
        <v>Бодайбо</v>
      </c>
      <c r="G3646" s="0" t="n">
        <f aca="false">VLOOKUP(C3646,Автомобили!A:F,6,0)</f>
        <v>15.3</v>
      </c>
      <c r="H3646" s="0" t="n">
        <f aca="false">G3646*(E3646/100)</f>
        <v>5.3397</v>
      </c>
      <c r="I3646" s="0" t="n">
        <f aca="false">IF(F3646=$F$4,H3646,0)</f>
        <v>0</v>
      </c>
    </row>
    <row r="3647" customFormat="false" ht="13.8" hidden="true" customHeight="false" outlineLevel="0" collapsed="false">
      <c r="A3647" s="1" t="n">
        <v>51</v>
      </c>
      <c r="B3647" s="1" t="n">
        <v>3646</v>
      </c>
      <c r="C3647" s="1" t="n">
        <v>15</v>
      </c>
      <c r="D3647" s="4" t="n">
        <v>45237.8665393519</v>
      </c>
      <c r="E3647" s="5" t="n">
        <v>20.1</v>
      </c>
      <c r="F3647" s="0" t="str">
        <f aca="false">VLOOKUP(A3647,Водители!A:F,6,0)</f>
        <v>Ульяновск</v>
      </c>
      <c r="G3647" s="0" t="n">
        <f aca="false">VLOOKUP(C3647,Автомобили!A:F,6,0)</f>
        <v>0</v>
      </c>
      <c r="H3647" s="0" t="n">
        <f aca="false">G3647*(E3647/100)</f>
        <v>0</v>
      </c>
      <c r="I3647" s="0" t="n">
        <f aca="false">IF(F3647=$F$4,H3647,0)</f>
        <v>0</v>
      </c>
    </row>
    <row r="3648" customFormat="false" ht="13.8" hidden="true" customHeight="false" outlineLevel="0" collapsed="false">
      <c r="A3648" s="1" t="n">
        <v>40</v>
      </c>
      <c r="B3648" s="1" t="n">
        <v>3647</v>
      </c>
      <c r="C3648" s="1" t="n">
        <v>37</v>
      </c>
      <c r="D3648" s="4" t="n">
        <v>45237.9326041667</v>
      </c>
      <c r="E3648" s="5" t="n">
        <v>42.6</v>
      </c>
      <c r="F3648" s="0" t="str">
        <f aca="false">VLOOKUP(A3648,Водители!A:F,6,0)</f>
        <v>Ульяновск</v>
      </c>
      <c r="G3648" s="0" t="n">
        <f aca="false">VLOOKUP(C3648,Автомобили!A:F,6,0)</f>
        <v>15.8</v>
      </c>
      <c r="H3648" s="0" t="n">
        <f aca="false">G3648*(E3648/100)</f>
        <v>6.7308</v>
      </c>
      <c r="I3648" s="0" t="n">
        <f aca="false">IF(F3648=$F$4,H3648,0)</f>
        <v>6.7308</v>
      </c>
    </row>
    <row r="3649" customFormat="false" ht="13.8" hidden="true" customHeight="false" outlineLevel="0" collapsed="false">
      <c r="A3649" s="1" t="n">
        <v>39</v>
      </c>
      <c r="B3649" s="1" t="n">
        <v>3648</v>
      </c>
      <c r="C3649" s="1" t="n">
        <v>33</v>
      </c>
      <c r="D3649" s="4" t="n">
        <v>45238.0082407407</v>
      </c>
      <c r="E3649" s="5" t="n">
        <v>38.2</v>
      </c>
      <c r="F3649" s="0" t="str">
        <f aca="false">VLOOKUP(A3649,Водители!A:F,6,0)</f>
        <v>Ульяновск</v>
      </c>
      <c r="G3649" s="0" t="n">
        <f aca="false">VLOOKUP(C3649,Автомобили!A:F,6,0)</f>
        <v>13.1</v>
      </c>
      <c r="H3649" s="0" t="n">
        <f aca="false">G3649*(E3649/100)</f>
        <v>5.0042</v>
      </c>
      <c r="I3649" s="0" t="n">
        <f aca="false">IF(F3649=$F$4,H3649,0)</f>
        <v>5.0042</v>
      </c>
    </row>
    <row r="3650" customFormat="false" ht="13.8" hidden="true" customHeight="false" outlineLevel="0" collapsed="false">
      <c r="A3650" s="1" t="n">
        <v>21</v>
      </c>
      <c r="B3650" s="1" t="n">
        <v>3649</v>
      </c>
      <c r="C3650" s="1" t="n">
        <v>15</v>
      </c>
      <c r="D3650" s="4" t="n">
        <v>45238.0773726852</v>
      </c>
      <c r="E3650" s="5" t="n">
        <v>41.9</v>
      </c>
      <c r="F3650" s="0" t="str">
        <f aca="false">VLOOKUP(A3650,Водители!A:F,6,0)</f>
        <v>Ульяновск</v>
      </c>
      <c r="G3650" s="0" t="n">
        <f aca="false">VLOOKUP(C3650,Автомобили!A:F,6,0)</f>
        <v>0</v>
      </c>
      <c r="H3650" s="0" t="n">
        <f aca="false">G3650*(E3650/100)</f>
        <v>0</v>
      </c>
      <c r="I3650" s="0" t="n">
        <f aca="false">IF(F3650=$F$4,H3650,0)</f>
        <v>0</v>
      </c>
    </row>
    <row r="3651" customFormat="false" ht="13.8" hidden="true" customHeight="false" outlineLevel="0" collapsed="false">
      <c r="A3651" s="1" t="n">
        <v>38</v>
      </c>
      <c r="B3651" s="1" t="n">
        <v>3650</v>
      </c>
      <c r="C3651" s="1" t="n">
        <v>14</v>
      </c>
      <c r="D3651" s="4" t="n">
        <v>45238.1328819444</v>
      </c>
      <c r="E3651" s="5" t="n">
        <v>22.4</v>
      </c>
      <c r="F3651" s="0" t="str">
        <f aca="false">VLOOKUP(A3651,Водители!A:F,6,0)</f>
        <v>Чехов</v>
      </c>
      <c r="G3651" s="0" t="n">
        <f aca="false">VLOOKUP(C3651,Автомобили!A:F,6,0)</f>
        <v>0</v>
      </c>
      <c r="H3651" s="0" t="n">
        <f aca="false">G3651*(E3651/100)</f>
        <v>0</v>
      </c>
      <c r="I3651" s="0" t="n">
        <f aca="false">IF(F3651=$F$4,H3651,0)</f>
        <v>0</v>
      </c>
    </row>
    <row r="3652" customFormat="false" ht="13.8" hidden="true" customHeight="false" outlineLevel="0" collapsed="false">
      <c r="A3652" s="1" t="n">
        <v>54</v>
      </c>
      <c r="B3652" s="1" t="n">
        <v>3651</v>
      </c>
      <c r="C3652" s="1" t="n">
        <v>7</v>
      </c>
      <c r="D3652" s="4" t="n">
        <v>45238.1468171296</v>
      </c>
      <c r="E3652" s="5" t="n">
        <v>43.3</v>
      </c>
      <c r="F3652" s="0" t="str">
        <f aca="false">VLOOKUP(A3652,Водители!A:F,6,0)</f>
        <v>Ульяновск</v>
      </c>
      <c r="G3652" s="0" t="n">
        <f aca="false">VLOOKUP(C3652,Автомобили!A:F,6,0)</f>
        <v>0</v>
      </c>
      <c r="H3652" s="0" t="n">
        <f aca="false">G3652*(E3652/100)</f>
        <v>0</v>
      </c>
      <c r="I3652" s="0" t="n">
        <f aca="false">IF(F3652=$F$4,H3652,0)</f>
        <v>0</v>
      </c>
    </row>
    <row r="3653" customFormat="false" ht="13.8" hidden="true" customHeight="false" outlineLevel="0" collapsed="false">
      <c r="A3653" s="1" t="n">
        <v>35</v>
      </c>
      <c r="B3653" s="1" t="n">
        <v>3652</v>
      </c>
      <c r="C3653" s="1" t="n">
        <v>18</v>
      </c>
      <c r="D3653" s="4" t="n">
        <v>45238.1869791667</v>
      </c>
      <c r="E3653" s="5" t="n">
        <v>6.8</v>
      </c>
      <c r="F3653" s="0" t="str">
        <f aca="false">VLOOKUP(A3653,Водители!A:F,6,0)</f>
        <v>Каневская</v>
      </c>
      <c r="G3653" s="0" t="n">
        <f aca="false">VLOOKUP(C3653,Автомобили!A:F,6,0)</f>
        <v>0</v>
      </c>
      <c r="H3653" s="0" t="n">
        <f aca="false">G3653*(E3653/100)</f>
        <v>0</v>
      </c>
      <c r="I3653" s="0" t="n">
        <f aca="false">IF(F3653=$F$4,H3653,0)</f>
        <v>0</v>
      </c>
    </row>
    <row r="3654" customFormat="false" ht="13.8" hidden="true" customHeight="false" outlineLevel="0" collapsed="false">
      <c r="A3654" s="1" t="n">
        <v>51</v>
      </c>
      <c r="B3654" s="1" t="n">
        <v>3653</v>
      </c>
      <c r="C3654" s="1" t="n">
        <v>33</v>
      </c>
      <c r="D3654" s="4" t="n">
        <v>45238.2591666667</v>
      </c>
      <c r="E3654" s="5" t="n">
        <v>59.6</v>
      </c>
      <c r="F3654" s="0" t="str">
        <f aca="false">VLOOKUP(A3654,Водители!A:F,6,0)</f>
        <v>Ульяновск</v>
      </c>
      <c r="G3654" s="0" t="n">
        <f aca="false">VLOOKUP(C3654,Автомобили!A:F,6,0)</f>
        <v>13.1</v>
      </c>
      <c r="H3654" s="0" t="n">
        <f aca="false">G3654*(E3654/100)</f>
        <v>7.8076</v>
      </c>
      <c r="I3654" s="0" t="n">
        <f aca="false">IF(F3654=$F$4,H3654,0)</f>
        <v>7.8076</v>
      </c>
    </row>
    <row r="3655" customFormat="false" ht="13.8" hidden="true" customHeight="false" outlineLevel="0" collapsed="false">
      <c r="A3655" s="1" t="n">
        <v>8</v>
      </c>
      <c r="B3655" s="1" t="n">
        <v>3654</v>
      </c>
      <c r="C3655" s="1" t="n">
        <v>33</v>
      </c>
      <c r="D3655" s="4" t="n">
        <v>45238.268275463</v>
      </c>
      <c r="E3655" s="5" t="n">
        <v>11.6</v>
      </c>
      <c r="F3655" s="0" t="str">
        <f aca="false">VLOOKUP(A3655,Водители!A:F,6,0)</f>
        <v>Ульяновск</v>
      </c>
      <c r="G3655" s="0" t="n">
        <f aca="false">VLOOKUP(C3655,Автомобили!A:F,6,0)</f>
        <v>13.1</v>
      </c>
      <c r="H3655" s="0" t="n">
        <f aca="false">G3655*(E3655/100)</f>
        <v>1.5196</v>
      </c>
      <c r="I3655" s="0" t="n">
        <f aca="false">IF(F3655=$F$4,H3655,0)</f>
        <v>1.5196</v>
      </c>
    </row>
    <row r="3656" customFormat="false" ht="13.8" hidden="true" customHeight="false" outlineLevel="0" collapsed="false">
      <c r="A3656" s="1" t="n">
        <v>55</v>
      </c>
      <c r="B3656" s="1" t="n">
        <v>3655</v>
      </c>
      <c r="C3656" s="1" t="n">
        <v>31</v>
      </c>
      <c r="D3656" s="4" t="n">
        <v>45238.3383680556</v>
      </c>
      <c r="E3656" s="5" t="n">
        <v>43.9</v>
      </c>
      <c r="F3656" s="0" t="str">
        <f aca="false">VLOOKUP(A3656,Водители!A:F,6,0)</f>
        <v>Ставрополь</v>
      </c>
      <c r="G3656" s="0" t="n">
        <f aca="false">VLOOKUP(C3656,Автомобили!A:F,6,0)</f>
        <v>0</v>
      </c>
      <c r="H3656" s="0" t="n">
        <f aca="false">G3656*(E3656/100)</f>
        <v>0</v>
      </c>
      <c r="I3656" s="0" t="n">
        <f aca="false">IF(F3656=$F$4,H3656,0)</f>
        <v>0</v>
      </c>
    </row>
    <row r="3657" customFormat="false" ht="13.8" hidden="true" customHeight="false" outlineLevel="0" collapsed="false">
      <c r="A3657" s="1" t="n">
        <v>45</v>
      </c>
      <c r="B3657" s="1" t="n">
        <v>3656</v>
      </c>
      <c r="C3657" s="1" t="n">
        <v>30</v>
      </c>
      <c r="D3657" s="4" t="n">
        <v>45238.3932291667</v>
      </c>
      <c r="E3657" s="5" t="n">
        <v>44.8</v>
      </c>
      <c r="F3657" s="0" t="str">
        <f aca="false">VLOOKUP(A3657,Водители!A:F,6,0)</f>
        <v>Ставрополь</v>
      </c>
      <c r="G3657" s="0" t="n">
        <f aca="false">VLOOKUP(C3657,Автомобили!A:F,6,0)</f>
        <v>9.4</v>
      </c>
      <c r="H3657" s="0" t="n">
        <f aca="false">G3657*(E3657/100)</f>
        <v>4.2112</v>
      </c>
      <c r="I3657" s="0" t="n">
        <f aca="false">IF(F3657=$F$4,H3657,0)</f>
        <v>0</v>
      </c>
    </row>
    <row r="3658" customFormat="false" ht="13.8" hidden="true" customHeight="false" outlineLevel="0" collapsed="false">
      <c r="A3658" s="1" t="n">
        <v>49</v>
      </c>
      <c r="B3658" s="1" t="n">
        <v>3657</v>
      </c>
      <c r="C3658" s="1" t="n">
        <v>27</v>
      </c>
      <c r="D3658" s="4" t="n">
        <v>45238.4089467593</v>
      </c>
      <c r="E3658" s="5" t="n">
        <v>32.4</v>
      </c>
      <c r="F3658" s="0" t="str">
        <f aca="false">VLOOKUP(A3658,Водители!A:F,6,0)</f>
        <v>Ставрополь</v>
      </c>
      <c r="G3658" s="0" t="n">
        <f aca="false">VLOOKUP(C3658,Автомобили!A:F,6,0)</f>
        <v>0</v>
      </c>
      <c r="H3658" s="0" t="n">
        <f aca="false">G3658*(E3658/100)</f>
        <v>0</v>
      </c>
      <c r="I3658" s="0" t="n">
        <f aca="false">IF(F3658=$F$4,H3658,0)</f>
        <v>0</v>
      </c>
    </row>
    <row r="3659" customFormat="false" ht="13.8" hidden="true" customHeight="false" outlineLevel="0" collapsed="false">
      <c r="A3659" s="1" t="n">
        <v>47</v>
      </c>
      <c r="B3659" s="1" t="n">
        <v>3658</v>
      </c>
      <c r="C3659" s="1" t="n">
        <v>29</v>
      </c>
      <c r="D3659" s="4" t="n">
        <v>45238.4789351852</v>
      </c>
      <c r="E3659" s="5" t="n">
        <v>13.1</v>
      </c>
      <c r="F3659" s="0" t="str">
        <f aca="false">VLOOKUP(A3659,Водители!A:F,6,0)</f>
        <v>Ставрополь</v>
      </c>
      <c r="G3659" s="0" t="n">
        <f aca="false">VLOOKUP(C3659,Автомобили!A:F,6,0)</f>
        <v>0</v>
      </c>
      <c r="H3659" s="0" t="n">
        <f aca="false">G3659*(E3659/100)</f>
        <v>0</v>
      </c>
      <c r="I3659" s="0" t="n">
        <f aca="false">IF(F3659=$F$4,H3659,0)</f>
        <v>0</v>
      </c>
    </row>
    <row r="3660" customFormat="false" ht="13.8" hidden="true" customHeight="false" outlineLevel="0" collapsed="false">
      <c r="A3660" s="1" t="n">
        <v>12</v>
      </c>
      <c r="B3660" s="1" t="n">
        <v>3659</v>
      </c>
      <c r="C3660" s="1" t="n">
        <v>31</v>
      </c>
      <c r="D3660" s="4" t="n">
        <v>45238.5150925926</v>
      </c>
      <c r="E3660" s="5" t="n">
        <v>21.3</v>
      </c>
      <c r="F3660" s="0" t="str">
        <f aca="false">VLOOKUP(A3660,Водители!A:F,6,0)</f>
        <v>Ставрополь</v>
      </c>
      <c r="G3660" s="0" t="n">
        <f aca="false">VLOOKUP(C3660,Автомобили!A:F,6,0)</f>
        <v>0</v>
      </c>
      <c r="H3660" s="0" t="n">
        <f aca="false">G3660*(E3660/100)</f>
        <v>0</v>
      </c>
      <c r="I3660" s="0" t="n">
        <f aca="false">IF(F3660=$F$4,H3660,0)</f>
        <v>0</v>
      </c>
    </row>
    <row r="3661" customFormat="false" ht="13.8" hidden="true" customHeight="false" outlineLevel="0" collapsed="false">
      <c r="A3661" s="1" t="n">
        <v>1</v>
      </c>
      <c r="B3661" s="1" t="n">
        <v>3660</v>
      </c>
      <c r="C3661" s="1" t="n">
        <v>3</v>
      </c>
      <c r="D3661" s="4" t="n">
        <v>45238.5701041667</v>
      </c>
      <c r="E3661" s="5" t="n">
        <v>52.3</v>
      </c>
      <c r="F3661" s="0" t="str">
        <f aca="false">VLOOKUP(A3661,Водители!A:F,6,0)</f>
        <v>Каневская</v>
      </c>
      <c r="G3661" s="0" t="n">
        <f aca="false">VLOOKUP(C3661,Автомобили!A:F,6,0)</f>
        <v>0</v>
      </c>
      <c r="H3661" s="0" t="n">
        <f aca="false">G3661*(E3661/100)</f>
        <v>0</v>
      </c>
      <c r="I3661" s="0" t="n">
        <f aca="false">IF(F3661=$F$4,H3661,0)</f>
        <v>0</v>
      </c>
    </row>
    <row r="3662" customFormat="false" ht="13.8" hidden="true" customHeight="false" outlineLevel="0" collapsed="false">
      <c r="A3662" s="1" t="n">
        <v>53</v>
      </c>
      <c r="B3662" s="1" t="n">
        <v>3661</v>
      </c>
      <c r="C3662" s="1" t="n">
        <v>38</v>
      </c>
      <c r="D3662" s="4" t="n">
        <v>45238.5885185185</v>
      </c>
      <c r="E3662" s="5" t="n">
        <v>11.2</v>
      </c>
      <c r="F3662" s="0" t="str">
        <f aca="false">VLOOKUP(A3662,Водители!A:F,6,0)</f>
        <v>Чехов</v>
      </c>
      <c r="G3662" s="0" t="n">
        <f aca="false">VLOOKUP(C3662,Автомобили!A:F,6,0)</f>
        <v>11.8</v>
      </c>
      <c r="H3662" s="0" t="n">
        <f aca="false">G3662*(E3662/100)</f>
        <v>1.3216</v>
      </c>
      <c r="I3662" s="0" t="n">
        <f aca="false">IF(F3662=$F$4,H3662,0)</f>
        <v>0</v>
      </c>
    </row>
    <row r="3663" customFormat="false" ht="13.8" hidden="true" customHeight="false" outlineLevel="0" collapsed="false">
      <c r="A3663" s="1" t="n">
        <v>19</v>
      </c>
      <c r="B3663" s="1" t="n">
        <v>3662</v>
      </c>
      <c r="C3663" s="1" t="n">
        <v>36</v>
      </c>
      <c r="D3663" s="4" t="n">
        <v>45238.6475810185</v>
      </c>
      <c r="E3663" s="5" t="n">
        <v>57.8</v>
      </c>
      <c r="F3663" s="0" t="str">
        <f aca="false">VLOOKUP(A3663,Водители!A:F,6,0)</f>
        <v>Каневская</v>
      </c>
      <c r="G3663" s="0" t="n">
        <f aca="false">VLOOKUP(C3663,Автомобили!A:F,6,0)</f>
        <v>0</v>
      </c>
      <c r="H3663" s="0" t="n">
        <f aca="false">G3663*(E3663/100)</f>
        <v>0</v>
      </c>
      <c r="I3663" s="0" t="n">
        <f aca="false">IF(F3663=$F$4,H3663,0)</f>
        <v>0</v>
      </c>
    </row>
    <row r="3664" customFormat="false" ht="13.8" hidden="true" customHeight="false" outlineLevel="0" collapsed="false">
      <c r="A3664" s="1" t="n">
        <v>39</v>
      </c>
      <c r="B3664" s="1" t="n">
        <v>3663</v>
      </c>
      <c r="C3664" s="1" t="n">
        <v>8</v>
      </c>
      <c r="D3664" s="4" t="n">
        <v>45238.6833101852</v>
      </c>
      <c r="E3664" s="5" t="n">
        <v>4</v>
      </c>
      <c r="F3664" s="0" t="str">
        <f aca="false">VLOOKUP(A3664,Водители!A:F,6,0)</f>
        <v>Ульяновск</v>
      </c>
      <c r="G3664" s="0" t="n">
        <f aca="false">VLOOKUP(C3664,Автомобили!A:F,6,0)</f>
        <v>15.6</v>
      </c>
      <c r="H3664" s="0" t="n">
        <f aca="false">G3664*(E3664/100)</f>
        <v>0.624</v>
      </c>
      <c r="I3664" s="0" t="n">
        <f aca="false">IF(F3664=$F$4,H3664,0)</f>
        <v>0.624</v>
      </c>
    </row>
    <row r="3665" customFormat="false" ht="13.8" hidden="true" customHeight="false" outlineLevel="0" collapsed="false">
      <c r="A3665" s="1" t="n">
        <v>41</v>
      </c>
      <c r="B3665" s="1" t="n">
        <v>3664</v>
      </c>
      <c r="C3665" s="1" t="n">
        <v>33</v>
      </c>
      <c r="D3665" s="4" t="n">
        <v>45238.6951157407</v>
      </c>
      <c r="E3665" s="5" t="n">
        <v>8.8</v>
      </c>
      <c r="F3665" s="0" t="str">
        <f aca="false">VLOOKUP(A3665,Водители!A:F,6,0)</f>
        <v>Ульяновск</v>
      </c>
      <c r="G3665" s="0" t="n">
        <f aca="false">VLOOKUP(C3665,Автомобили!A:F,6,0)</f>
        <v>13.1</v>
      </c>
      <c r="H3665" s="0" t="n">
        <f aca="false">G3665*(E3665/100)</f>
        <v>1.1528</v>
      </c>
      <c r="I3665" s="0" t="n">
        <f aca="false">IF(F3665=$F$4,H3665,0)</f>
        <v>1.1528</v>
      </c>
    </row>
    <row r="3666" customFormat="false" ht="13.8" hidden="true" customHeight="false" outlineLevel="0" collapsed="false">
      <c r="A3666" s="1" t="n">
        <v>1</v>
      </c>
      <c r="B3666" s="1" t="n">
        <v>3665</v>
      </c>
      <c r="C3666" s="1" t="n">
        <v>36</v>
      </c>
      <c r="D3666" s="4" t="n">
        <v>45238.7385648148</v>
      </c>
      <c r="E3666" s="5" t="n">
        <v>48.7</v>
      </c>
      <c r="F3666" s="0" t="str">
        <f aca="false">VLOOKUP(A3666,Водители!A:F,6,0)</f>
        <v>Каневская</v>
      </c>
      <c r="G3666" s="0" t="n">
        <f aca="false">VLOOKUP(C3666,Автомобили!A:F,6,0)</f>
        <v>0</v>
      </c>
      <c r="H3666" s="0" t="n">
        <f aca="false">G3666*(E3666/100)</f>
        <v>0</v>
      </c>
      <c r="I3666" s="0" t="n">
        <f aca="false">IF(F3666=$F$4,H3666,0)</f>
        <v>0</v>
      </c>
    </row>
    <row r="3667" customFormat="false" ht="13.8" hidden="true" customHeight="false" outlineLevel="0" collapsed="false">
      <c r="A3667" s="1" t="n">
        <v>51</v>
      </c>
      <c r="B3667" s="1" t="n">
        <v>3666</v>
      </c>
      <c r="C3667" s="1" t="n">
        <v>40</v>
      </c>
      <c r="D3667" s="4" t="n">
        <v>45238.7919560185</v>
      </c>
      <c r="E3667" s="5" t="n">
        <v>23.5</v>
      </c>
      <c r="F3667" s="0" t="str">
        <f aca="false">VLOOKUP(A3667,Водители!A:F,6,0)</f>
        <v>Ульяновск</v>
      </c>
      <c r="G3667" s="0" t="n">
        <f aca="false">VLOOKUP(C3667,Автомобили!A:F,6,0)</f>
        <v>0</v>
      </c>
      <c r="H3667" s="0" t="n">
        <f aca="false">G3667*(E3667/100)</f>
        <v>0</v>
      </c>
      <c r="I3667" s="0" t="n">
        <f aca="false">IF(F3667=$F$4,H3667,0)</f>
        <v>0</v>
      </c>
    </row>
    <row r="3668" customFormat="false" ht="13.8" hidden="true" customHeight="false" outlineLevel="0" collapsed="false">
      <c r="A3668" s="1" t="n">
        <v>34</v>
      </c>
      <c r="B3668" s="1" t="n">
        <v>3667</v>
      </c>
      <c r="C3668" s="1" t="n">
        <v>6</v>
      </c>
      <c r="D3668" s="4" t="n">
        <v>45238.9727430556</v>
      </c>
      <c r="E3668" s="5" t="n">
        <v>39.8</v>
      </c>
      <c r="F3668" s="0" t="str">
        <f aca="false">VLOOKUP(A3668,Водители!A:F,6,0)</f>
        <v>Колпашево</v>
      </c>
      <c r="G3668" s="0" t="n">
        <f aca="false">VLOOKUP(C3668,Автомобили!A:F,6,0)</f>
        <v>13.5</v>
      </c>
      <c r="H3668" s="0" t="n">
        <f aca="false">G3668*(E3668/100)</f>
        <v>5.373</v>
      </c>
      <c r="I3668" s="0" t="n">
        <f aca="false">IF(F3668=$F$4,H3668,0)</f>
        <v>0</v>
      </c>
    </row>
    <row r="3669" customFormat="false" ht="13.8" hidden="true" customHeight="false" outlineLevel="0" collapsed="false">
      <c r="A3669" s="1" t="n">
        <v>47</v>
      </c>
      <c r="B3669" s="1" t="n">
        <v>3668</v>
      </c>
      <c r="C3669" s="1" t="n">
        <v>31</v>
      </c>
      <c r="D3669" s="4" t="n">
        <v>45239.0341550926</v>
      </c>
      <c r="E3669" s="5" t="n">
        <v>25.5</v>
      </c>
      <c r="F3669" s="0" t="str">
        <f aca="false">VLOOKUP(A3669,Водители!A:F,6,0)</f>
        <v>Ставрополь</v>
      </c>
      <c r="G3669" s="0" t="n">
        <f aca="false">VLOOKUP(C3669,Автомобили!A:F,6,0)</f>
        <v>0</v>
      </c>
      <c r="H3669" s="0" t="n">
        <f aca="false">G3669*(E3669/100)</f>
        <v>0</v>
      </c>
      <c r="I3669" s="0" t="n">
        <f aca="false">IF(F3669=$F$4,H3669,0)</f>
        <v>0</v>
      </c>
    </row>
    <row r="3670" customFormat="false" ht="13.8" hidden="true" customHeight="false" outlineLevel="0" collapsed="false">
      <c r="A3670" s="1" t="n">
        <v>2</v>
      </c>
      <c r="B3670" s="1" t="n">
        <v>3669</v>
      </c>
      <c r="C3670" s="1" t="n">
        <v>5</v>
      </c>
      <c r="D3670" s="4" t="n">
        <v>45239.0952893519</v>
      </c>
      <c r="E3670" s="5" t="n">
        <v>54.7</v>
      </c>
      <c r="F3670" s="0" t="str">
        <f aca="false">VLOOKUP(A3670,Водители!A:F,6,0)</f>
        <v>Каневская</v>
      </c>
      <c r="G3670" s="0" t="n">
        <f aca="false">VLOOKUP(C3670,Автомобили!A:F,6,0)</f>
        <v>12.9</v>
      </c>
      <c r="H3670" s="0" t="n">
        <f aca="false">G3670*(E3670/100)</f>
        <v>7.0563</v>
      </c>
      <c r="I3670" s="0" t="n">
        <f aca="false">IF(F3670=$F$4,H3670,0)</f>
        <v>0</v>
      </c>
    </row>
    <row r="3671" customFormat="false" ht="13.8" hidden="true" customHeight="false" outlineLevel="0" collapsed="false">
      <c r="A3671" s="1" t="n">
        <v>21</v>
      </c>
      <c r="B3671" s="1" t="n">
        <v>3670</v>
      </c>
      <c r="C3671" s="1" t="n">
        <v>11</v>
      </c>
      <c r="D3671" s="4" t="n">
        <v>45239.102962963</v>
      </c>
      <c r="E3671" s="5" t="n">
        <v>59.2</v>
      </c>
      <c r="F3671" s="0" t="str">
        <f aca="false">VLOOKUP(A3671,Водители!A:F,6,0)</f>
        <v>Ульяновск</v>
      </c>
      <c r="G3671" s="0" t="n">
        <f aca="false">VLOOKUP(C3671,Автомобили!A:F,6,0)</f>
        <v>0</v>
      </c>
      <c r="H3671" s="0" t="n">
        <f aca="false">G3671*(E3671/100)</f>
        <v>0</v>
      </c>
      <c r="I3671" s="0" t="n">
        <f aca="false">IF(F3671=$F$4,H3671,0)</f>
        <v>0</v>
      </c>
    </row>
    <row r="3672" customFormat="false" ht="13.8" hidden="true" customHeight="false" outlineLevel="0" collapsed="false">
      <c r="A3672" s="1" t="n">
        <v>35</v>
      </c>
      <c r="B3672" s="1" t="n">
        <v>3671</v>
      </c>
      <c r="C3672" s="1" t="n">
        <v>18</v>
      </c>
      <c r="D3672" s="4" t="n">
        <v>45239.106099537</v>
      </c>
      <c r="E3672" s="5" t="n">
        <v>11.2</v>
      </c>
      <c r="F3672" s="0" t="str">
        <f aca="false">VLOOKUP(A3672,Водители!A:F,6,0)</f>
        <v>Каневская</v>
      </c>
      <c r="G3672" s="0" t="n">
        <f aca="false">VLOOKUP(C3672,Автомобили!A:F,6,0)</f>
        <v>0</v>
      </c>
      <c r="H3672" s="0" t="n">
        <f aca="false">G3672*(E3672/100)</f>
        <v>0</v>
      </c>
      <c r="I3672" s="0" t="n">
        <f aca="false">IF(F3672=$F$4,H3672,0)</f>
        <v>0</v>
      </c>
    </row>
    <row r="3673" customFormat="false" ht="13.8" hidden="true" customHeight="false" outlineLevel="0" collapsed="false">
      <c r="A3673" s="1" t="n">
        <v>12</v>
      </c>
      <c r="B3673" s="1" t="n">
        <v>3672</v>
      </c>
      <c r="C3673" s="1" t="n">
        <v>31</v>
      </c>
      <c r="D3673" s="4" t="n">
        <v>45239.1249305556</v>
      </c>
      <c r="E3673" s="5" t="n">
        <v>33</v>
      </c>
      <c r="F3673" s="0" t="str">
        <f aca="false">VLOOKUP(A3673,Водители!A:F,6,0)</f>
        <v>Ставрополь</v>
      </c>
      <c r="G3673" s="0" t="n">
        <f aca="false">VLOOKUP(C3673,Автомобили!A:F,6,0)</f>
        <v>0</v>
      </c>
      <c r="H3673" s="0" t="n">
        <f aca="false">G3673*(E3673/100)</f>
        <v>0</v>
      </c>
      <c r="I3673" s="0" t="n">
        <f aca="false">IF(F3673=$F$4,H3673,0)</f>
        <v>0</v>
      </c>
    </row>
    <row r="3674" customFormat="false" ht="13.8" hidden="true" customHeight="false" outlineLevel="0" collapsed="false">
      <c r="A3674" s="1" t="n">
        <v>23</v>
      </c>
      <c r="B3674" s="1" t="n">
        <v>3673</v>
      </c>
      <c r="C3674" s="1" t="n">
        <v>37</v>
      </c>
      <c r="D3674" s="4" t="n">
        <v>45239.1781597222</v>
      </c>
      <c r="E3674" s="5" t="n">
        <v>47.9</v>
      </c>
      <c r="F3674" s="0" t="str">
        <f aca="false">VLOOKUP(A3674,Водители!A:F,6,0)</f>
        <v>Ульяновск</v>
      </c>
      <c r="G3674" s="0" t="n">
        <f aca="false">VLOOKUP(C3674,Автомобили!A:F,6,0)</f>
        <v>15.8</v>
      </c>
      <c r="H3674" s="0" t="n">
        <f aca="false">G3674*(E3674/100)</f>
        <v>7.5682</v>
      </c>
      <c r="I3674" s="0" t="n">
        <f aca="false">IF(F3674=$F$4,H3674,0)</f>
        <v>7.5682</v>
      </c>
    </row>
    <row r="3675" customFormat="false" ht="13.8" hidden="true" customHeight="false" outlineLevel="0" collapsed="false">
      <c r="A3675" s="1" t="n">
        <v>5</v>
      </c>
      <c r="B3675" s="1" t="n">
        <v>3674</v>
      </c>
      <c r="C3675" s="1" t="n">
        <v>12</v>
      </c>
      <c r="D3675" s="4" t="n">
        <v>45239.2946412037</v>
      </c>
      <c r="E3675" s="5" t="n">
        <v>51.1</v>
      </c>
      <c r="F3675" s="0" t="str">
        <f aca="false">VLOOKUP(A3675,Водители!A:F,6,0)</f>
        <v>Каневская</v>
      </c>
      <c r="G3675" s="0" t="n">
        <f aca="false">VLOOKUP(C3675,Автомобили!A:F,6,0)</f>
        <v>0</v>
      </c>
      <c r="H3675" s="0" t="n">
        <f aca="false">G3675*(E3675/100)</f>
        <v>0</v>
      </c>
      <c r="I3675" s="0" t="n">
        <f aca="false">IF(F3675=$F$4,H3675,0)</f>
        <v>0</v>
      </c>
    </row>
    <row r="3676" customFormat="false" ht="13.8" hidden="true" customHeight="false" outlineLevel="0" collapsed="false">
      <c r="A3676" s="1" t="n">
        <v>15</v>
      </c>
      <c r="B3676" s="1" t="n">
        <v>3675</v>
      </c>
      <c r="C3676" s="1" t="n">
        <v>21</v>
      </c>
      <c r="D3676" s="4" t="n">
        <v>45239.2960069444</v>
      </c>
      <c r="E3676" s="5" t="n">
        <v>37.2</v>
      </c>
      <c r="F3676" s="0" t="str">
        <f aca="false">VLOOKUP(A3676,Водители!A:F,6,0)</f>
        <v>Чехов</v>
      </c>
      <c r="G3676" s="0" t="n">
        <f aca="false">VLOOKUP(C3676,Автомобили!A:F,6,0)</f>
        <v>0</v>
      </c>
      <c r="H3676" s="0" t="n">
        <f aca="false">G3676*(E3676/100)</f>
        <v>0</v>
      </c>
      <c r="I3676" s="0" t="n">
        <f aca="false">IF(F3676=$F$4,H3676,0)</f>
        <v>0</v>
      </c>
    </row>
    <row r="3677" customFormat="false" ht="13.8" hidden="true" customHeight="false" outlineLevel="0" collapsed="false">
      <c r="A3677" s="1" t="n">
        <v>48</v>
      </c>
      <c r="B3677" s="1" t="n">
        <v>3676</v>
      </c>
      <c r="C3677" s="1" t="n">
        <v>10</v>
      </c>
      <c r="D3677" s="4" t="n">
        <v>45239.2975578704</v>
      </c>
      <c r="E3677" s="5" t="n">
        <v>38.8</v>
      </c>
      <c r="F3677" s="0" t="str">
        <f aca="false">VLOOKUP(A3677,Водители!A:F,6,0)</f>
        <v>Чехов</v>
      </c>
      <c r="G3677" s="0" t="n">
        <f aca="false">VLOOKUP(C3677,Автомобили!A:F,6,0)</f>
        <v>15.6</v>
      </c>
      <c r="H3677" s="0" t="n">
        <f aca="false">G3677*(E3677/100)</f>
        <v>6.0528</v>
      </c>
      <c r="I3677" s="0" t="n">
        <f aca="false">IF(F3677=$F$4,H3677,0)</f>
        <v>0</v>
      </c>
    </row>
    <row r="3678" customFormat="false" ht="13.8" hidden="true" customHeight="false" outlineLevel="0" collapsed="false">
      <c r="A3678" s="1" t="n">
        <v>27</v>
      </c>
      <c r="B3678" s="1" t="n">
        <v>3677</v>
      </c>
      <c r="C3678" s="1" t="n">
        <v>9</v>
      </c>
      <c r="D3678" s="4" t="n">
        <v>45239.4081018519</v>
      </c>
      <c r="E3678" s="5" t="n">
        <v>35.7</v>
      </c>
      <c r="F3678" s="0" t="str">
        <f aca="false">VLOOKUP(A3678,Водители!A:F,6,0)</f>
        <v>Белореченск</v>
      </c>
      <c r="G3678" s="0" t="n">
        <f aca="false">VLOOKUP(C3678,Автомобили!A:F,6,0)</f>
        <v>15.9</v>
      </c>
      <c r="H3678" s="0" t="n">
        <f aca="false">G3678*(E3678/100)</f>
        <v>5.6763</v>
      </c>
      <c r="I3678" s="0" t="n">
        <f aca="false">IF(F3678=$F$4,H3678,0)</f>
        <v>0</v>
      </c>
    </row>
    <row r="3679" customFormat="false" ht="13.8" hidden="true" customHeight="false" outlineLevel="0" collapsed="false">
      <c r="A3679" s="1" t="n">
        <v>4</v>
      </c>
      <c r="B3679" s="1" t="n">
        <v>3678</v>
      </c>
      <c r="C3679" s="1" t="n">
        <v>6</v>
      </c>
      <c r="D3679" s="4" t="n">
        <v>45239.4691087963</v>
      </c>
      <c r="E3679" s="5" t="n">
        <v>52.5</v>
      </c>
      <c r="F3679" s="0" t="str">
        <f aca="false">VLOOKUP(A3679,Водители!A:F,6,0)</f>
        <v>Колпашево</v>
      </c>
      <c r="G3679" s="0" t="n">
        <f aca="false">VLOOKUP(C3679,Автомобили!A:F,6,0)</f>
        <v>13.5</v>
      </c>
      <c r="H3679" s="0" t="n">
        <f aca="false">G3679*(E3679/100)</f>
        <v>7.0875</v>
      </c>
      <c r="I3679" s="0" t="n">
        <f aca="false">IF(F3679=$F$4,H3679,0)</f>
        <v>0</v>
      </c>
    </row>
    <row r="3680" customFormat="false" ht="13.8" hidden="true" customHeight="false" outlineLevel="0" collapsed="false">
      <c r="A3680" s="1" t="n">
        <v>62</v>
      </c>
      <c r="B3680" s="1" t="n">
        <v>3679</v>
      </c>
      <c r="C3680" s="1" t="n">
        <v>14</v>
      </c>
      <c r="D3680" s="4" t="n">
        <v>45239.4896296296</v>
      </c>
      <c r="E3680" s="5" t="n">
        <v>20.2</v>
      </c>
      <c r="F3680" s="0" t="str">
        <f aca="false">VLOOKUP(A3680,Водители!A:F,6,0)</f>
        <v>Чехов</v>
      </c>
      <c r="G3680" s="0" t="n">
        <f aca="false">VLOOKUP(C3680,Автомобили!A:F,6,0)</f>
        <v>0</v>
      </c>
      <c r="H3680" s="0" t="n">
        <f aca="false">G3680*(E3680/100)</f>
        <v>0</v>
      </c>
      <c r="I3680" s="0" t="n">
        <f aca="false">IF(F3680=$F$4,H3680,0)</f>
        <v>0</v>
      </c>
    </row>
    <row r="3681" customFormat="false" ht="13.8" hidden="true" customHeight="false" outlineLevel="0" collapsed="false">
      <c r="A3681" s="1" t="n">
        <v>6</v>
      </c>
      <c r="B3681" s="1" t="n">
        <v>3680</v>
      </c>
      <c r="C3681" s="1" t="n">
        <v>32</v>
      </c>
      <c r="D3681" s="4" t="n">
        <v>45239.5186458333</v>
      </c>
      <c r="E3681" s="5" t="n">
        <v>47.2</v>
      </c>
      <c r="F3681" s="0" t="str">
        <f aca="false">VLOOKUP(A3681,Водители!A:F,6,0)</f>
        <v>Колпашево</v>
      </c>
      <c r="G3681" s="0" t="n">
        <f aca="false">VLOOKUP(C3681,Автомобили!A:F,6,0)</f>
        <v>0</v>
      </c>
      <c r="H3681" s="0" t="n">
        <f aca="false">G3681*(E3681/100)</f>
        <v>0</v>
      </c>
      <c r="I3681" s="0" t="n">
        <f aca="false">IF(F3681=$F$4,H3681,0)</f>
        <v>0</v>
      </c>
    </row>
    <row r="3682" customFormat="false" ht="13.8" hidden="true" customHeight="false" outlineLevel="0" collapsed="false">
      <c r="A3682" s="1" t="n">
        <v>37</v>
      </c>
      <c r="B3682" s="1" t="n">
        <v>3681</v>
      </c>
      <c r="C3682" s="1" t="n">
        <v>41</v>
      </c>
      <c r="D3682" s="4" t="n">
        <v>45239.5646875</v>
      </c>
      <c r="E3682" s="5" t="n">
        <v>37.4</v>
      </c>
      <c r="F3682" s="0" t="str">
        <f aca="false">VLOOKUP(A3682,Водители!A:F,6,0)</f>
        <v>Чехов</v>
      </c>
      <c r="G3682" s="0" t="n">
        <f aca="false">VLOOKUP(C3682,Автомобили!A:F,6,0)</f>
        <v>11.4</v>
      </c>
      <c r="H3682" s="0" t="n">
        <f aca="false">G3682*(E3682/100)</f>
        <v>4.2636</v>
      </c>
      <c r="I3682" s="0" t="n">
        <f aca="false">IF(F3682=$F$4,H3682,0)</f>
        <v>0</v>
      </c>
    </row>
    <row r="3683" customFormat="false" ht="13.8" hidden="true" customHeight="false" outlineLevel="0" collapsed="false">
      <c r="A3683" s="1" t="n">
        <v>22</v>
      </c>
      <c r="B3683" s="1" t="n">
        <v>3682</v>
      </c>
      <c r="C3683" s="1" t="n">
        <v>16</v>
      </c>
      <c r="D3683" s="4" t="n">
        <v>45239.5817939815</v>
      </c>
      <c r="E3683" s="5" t="n">
        <v>42.9</v>
      </c>
      <c r="F3683" s="0" t="str">
        <f aca="false">VLOOKUP(A3683,Водители!A:F,6,0)</f>
        <v>Бодайбо</v>
      </c>
      <c r="G3683" s="0" t="n">
        <f aca="false">VLOOKUP(C3683,Автомобили!A:F,6,0)</f>
        <v>10</v>
      </c>
      <c r="H3683" s="0" t="n">
        <f aca="false">G3683*(E3683/100)</f>
        <v>4.29</v>
      </c>
      <c r="I3683" s="0" t="n">
        <f aca="false">IF(F3683=$F$4,H3683,0)</f>
        <v>0</v>
      </c>
    </row>
    <row r="3684" customFormat="false" ht="13.8" hidden="true" customHeight="false" outlineLevel="0" collapsed="false">
      <c r="A3684" s="1" t="n">
        <v>60</v>
      </c>
      <c r="B3684" s="1" t="n">
        <v>3683</v>
      </c>
      <c r="C3684" s="1" t="n">
        <v>13</v>
      </c>
      <c r="D3684" s="4" t="n">
        <v>45239.7065856482</v>
      </c>
      <c r="E3684" s="5" t="n">
        <v>56.5</v>
      </c>
      <c r="F3684" s="0" t="str">
        <f aca="false">VLOOKUP(A3684,Водители!A:F,6,0)</f>
        <v>Малгобек</v>
      </c>
      <c r="G3684" s="0" t="n">
        <f aca="false">VLOOKUP(C3684,Автомобили!A:F,6,0)</f>
        <v>14.5</v>
      </c>
      <c r="H3684" s="0" t="n">
        <f aca="false">G3684*(E3684/100)</f>
        <v>8.1925</v>
      </c>
      <c r="I3684" s="0" t="n">
        <f aca="false">IF(F3684=$F$4,H3684,0)</f>
        <v>0</v>
      </c>
    </row>
    <row r="3685" customFormat="false" ht="13.8" hidden="true" customHeight="false" outlineLevel="0" collapsed="false">
      <c r="A3685" s="1" t="n">
        <v>48</v>
      </c>
      <c r="B3685" s="1" t="n">
        <v>3684</v>
      </c>
      <c r="C3685" s="1" t="n">
        <v>10</v>
      </c>
      <c r="D3685" s="4" t="n">
        <v>45239.8431365741</v>
      </c>
      <c r="E3685" s="5" t="n">
        <v>30.9</v>
      </c>
      <c r="F3685" s="0" t="str">
        <f aca="false">VLOOKUP(A3685,Водители!A:F,6,0)</f>
        <v>Чехов</v>
      </c>
      <c r="G3685" s="0" t="n">
        <f aca="false">VLOOKUP(C3685,Автомобили!A:F,6,0)</f>
        <v>15.6</v>
      </c>
      <c r="H3685" s="0" t="n">
        <f aca="false">G3685*(E3685/100)</f>
        <v>4.8204</v>
      </c>
      <c r="I3685" s="0" t="n">
        <f aca="false">IF(F3685=$F$4,H3685,0)</f>
        <v>0</v>
      </c>
    </row>
    <row r="3686" customFormat="false" ht="13.8" hidden="true" customHeight="false" outlineLevel="0" collapsed="false">
      <c r="A3686" s="1" t="n">
        <v>52</v>
      </c>
      <c r="B3686" s="1" t="n">
        <v>3685</v>
      </c>
      <c r="C3686" s="1" t="n">
        <v>2</v>
      </c>
      <c r="D3686" s="4" t="n">
        <v>45239.9083564815</v>
      </c>
      <c r="E3686" s="5" t="n">
        <v>43.5</v>
      </c>
      <c r="F3686" s="0" t="str">
        <f aca="false">VLOOKUP(A3686,Водители!A:F,6,0)</f>
        <v>Белореченск</v>
      </c>
      <c r="G3686" s="0" t="n">
        <f aca="false">VLOOKUP(C3686,Автомобили!A:F,6,0)</f>
        <v>14</v>
      </c>
      <c r="H3686" s="0" t="n">
        <f aca="false">G3686*(E3686/100)</f>
        <v>6.09</v>
      </c>
      <c r="I3686" s="0" t="n">
        <f aca="false">IF(F3686=$F$4,H3686,0)</f>
        <v>0</v>
      </c>
    </row>
    <row r="3687" customFormat="false" ht="13.8" hidden="true" customHeight="false" outlineLevel="0" collapsed="false">
      <c r="A3687" s="1" t="n">
        <v>21</v>
      </c>
      <c r="B3687" s="1" t="n">
        <v>3686</v>
      </c>
      <c r="C3687" s="1" t="n">
        <v>7</v>
      </c>
      <c r="D3687" s="4" t="n">
        <v>45239.9308101852</v>
      </c>
      <c r="E3687" s="5" t="n">
        <v>19.1</v>
      </c>
      <c r="F3687" s="0" t="str">
        <f aca="false">VLOOKUP(A3687,Водители!A:F,6,0)</f>
        <v>Ульяновск</v>
      </c>
      <c r="G3687" s="0" t="n">
        <f aca="false">VLOOKUP(C3687,Автомобили!A:F,6,0)</f>
        <v>0</v>
      </c>
      <c r="H3687" s="0" t="n">
        <f aca="false">G3687*(E3687/100)</f>
        <v>0</v>
      </c>
      <c r="I3687" s="0" t="n">
        <f aca="false">IF(F3687=$F$4,H3687,0)</f>
        <v>0</v>
      </c>
    </row>
    <row r="3688" customFormat="false" ht="13.8" hidden="true" customHeight="false" outlineLevel="0" collapsed="false">
      <c r="A3688" s="1" t="n">
        <v>40</v>
      </c>
      <c r="B3688" s="1" t="n">
        <v>3687</v>
      </c>
      <c r="C3688" s="1" t="n">
        <v>7</v>
      </c>
      <c r="D3688" s="4" t="n">
        <v>45239.962025463</v>
      </c>
      <c r="E3688" s="5" t="n">
        <v>11</v>
      </c>
      <c r="F3688" s="0" t="str">
        <f aca="false">VLOOKUP(A3688,Водители!A:F,6,0)</f>
        <v>Ульяновск</v>
      </c>
      <c r="G3688" s="0" t="n">
        <f aca="false">VLOOKUP(C3688,Автомобили!A:F,6,0)</f>
        <v>0</v>
      </c>
      <c r="H3688" s="0" t="n">
        <f aca="false">G3688*(E3688/100)</f>
        <v>0</v>
      </c>
      <c r="I3688" s="0" t="n">
        <f aca="false">IF(F3688=$F$4,H3688,0)</f>
        <v>0</v>
      </c>
    </row>
    <row r="3689" customFormat="false" ht="13.8" hidden="true" customHeight="false" outlineLevel="0" collapsed="false">
      <c r="A3689" s="1" t="n">
        <v>17</v>
      </c>
      <c r="B3689" s="1" t="n">
        <v>3688</v>
      </c>
      <c r="C3689" s="1" t="n">
        <v>6</v>
      </c>
      <c r="D3689" s="4" t="n">
        <v>45240.0244212963</v>
      </c>
      <c r="E3689" s="5" t="n">
        <v>17.5</v>
      </c>
      <c r="F3689" s="0" t="str">
        <f aca="false">VLOOKUP(A3689,Водители!A:F,6,0)</f>
        <v>Колпашево</v>
      </c>
      <c r="G3689" s="0" t="n">
        <f aca="false">VLOOKUP(C3689,Автомобили!A:F,6,0)</f>
        <v>13.5</v>
      </c>
      <c r="H3689" s="0" t="n">
        <f aca="false">G3689*(E3689/100)</f>
        <v>2.3625</v>
      </c>
      <c r="I3689" s="0" t="n">
        <f aca="false">IF(F3689=$F$4,H3689,0)</f>
        <v>0</v>
      </c>
    </row>
    <row r="3690" customFormat="false" ht="13.8" hidden="true" customHeight="false" outlineLevel="0" collapsed="false">
      <c r="A3690" s="1" t="n">
        <v>8</v>
      </c>
      <c r="B3690" s="1" t="n">
        <v>3689</v>
      </c>
      <c r="C3690" s="1" t="n">
        <v>37</v>
      </c>
      <c r="D3690" s="4" t="n">
        <v>45240.1445833333</v>
      </c>
      <c r="E3690" s="5" t="n">
        <v>9</v>
      </c>
      <c r="F3690" s="0" t="str">
        <f aca="false">VLOOKUP(A3690,Водители!A:F,6,0)</f>
        <v>Ульяновск</v>
      </c>
      <c r="G3690" s="0" t="n">
        <f aca="false">VLOOKUP(C3690,Автомобили!A:F,6,0)</f>
        <v>15.8</v>
      </c>
      <c r="H3690" s="0" t="n">
        <f aca="false">G3690*(E3690/100)</f>
        <v>1.422</v>
      </c>
      <c r="I3690" s="0" t="n">
        <f aca="false">IF(F3690=$F$4,H3690,0)</f>
        <v>1.422</v>
      </c>
    </row>
    <row r="3691" customFormat="false" ht="13.8" hidden="true" customHeight="false" outlineLevel="0" collapsed="false">
      <c r="A3691" s="1" t="n">
        <v>1</v>
      </c>
      <c r="B3691" s="1" t="n">
        <v>3690</v>
      </c>
      <c r="C3691" s="1" t="n">
        <v>12</v>
      </c>
      <c r="D3691" s="4" t="n">
        <v>45240.1616087963</v>
      </c>
      <c r="E3691" s="5" t="n">
        <v>46.3</v>
      </c>
      <c r="F3691" s="0" t="str">
        <f aca="false">VLOOKUP(A3691,Водители!A:F,6,0)</f>
        <v>Каневская</v>
      </c>
      <c r="G3691" s="0" t="n">
        <f aca="false">VLOOKUP(C3691,Автомобили!A:F,6,0)</f>
        <v>0</v>
      </c>
      <c r="H3691" s="0" t="n">
        <f aca="false">G3691*(E3691/100)</f>
        <v>0</v>
      </c>
      <c r="I3691" s="0" t="n">
        <f aca="false">IF(F3691=$F$4,H3691,0)</f>
        <v>0</v>
      </c>
    </row>
    <row r="3692" customFormat="false" ht="13.8" hidden="true" customHeight="false" outlineLevel="0" collapsed="false">
      <c r="A3692" s="1" t="n">
        <v>15</v>
      </c>
      <c r="B3692" s="1" t="n">
        <v>3691</v>
      </c>
      <c r="C3692" s="1" t="n">
        <v>10</v>
      </c>
      <c r="D3692" s="4" t="n">
        <v>45240.1943981481</v>
      </c>
      <c r="E3692" s="5" t="n">
        <v>17.2</v>
      </c>
      <c r="F3692" s="0" t="str">
        <f aca="false">VLOOKUP(A3692,Водители!A:F,6,0)</f>
        <v>Чехов</v>
      </c>
      <c r="G3692" s="0" t="n">
        <f aca="false">VLOOKUP(C3692,Автомобили!A:F,6,0)</f>
        <v>15.6</v>
      </c>
      <c r="H3692" s="0" t="n">
        <f aca="false">G3692*(E3692/100)</f>
        <v>2.6832</v>
      </c>
      <c r="I3692" s="0" t="n">
        <f aca="false">IF(F3692=$F$4,H3692,0)</f>
        <v>0</v>
      </c>
    </row>
    <row r="3693" customFormat="false" ht="13.8" hidden="true" customHeight="false" outlineLevel="0" collapsed="false">
      <c r="A3693" s="1" t="n">
        <v>9</v>
      </c>
      <c r="B3693" s="1" t="n">
        <v>3692</v>
      </c>
      <c r="C3693" s="1" t="n">
        <v>30</v>
      </c>
      <c r="D3693" s="4" t="n">
        <v>45240.1972337963</v>
      </c>
      <c r="E3693" s="5" t="n">
        <v>13.3</v>
      </c>
      <c r="F3693" s="0" t="str">
        <f aca="false">VLOOKUP(A3693,Водители!A:F,6,0)</f>
        <v>Ставрополь</v>
      </c>
      <c r="G3693" s="0" t="n">
        <f aca="false">VLOOKUP(C3693,Автомобили!A:F,6,0)</f>
        <v>9.4</v>
      </c>
      <c r="H3693" s="0" t="n">
        <f aca="false">G3693*(E3693/100)</f>
        <v>1.2502</v>
      </c>
      <c r="I3693" s="0" t="n">
        <f aca="false">IF(F3693=$F$4,H3693,0)</f>
        <v>0</v>
      </c>
    </row>
    <row r="3694" customFormat="false" ht="13.8" hidden="true" customHeight="false" outlineLevel="0" collapsed="false">
      <c r="A3694" s="1" t="n">
        <v>54</v>
      </c>
      <c r="B3694" s="1" t="n">
        <v>3693</v>
      </c>
      <c r="C3694" s="1" t="n">
        <v>7</v>
      </c>
      <c r="D3694" s="4" t="n">
        <v>45240.2520833333</v>
      </c>
      <c r="E3694" s="5" t="n">
        <v>35.2</v>
      </c>
      <c r="F3694" s="0" t="str">
        <f aca="false">VLOOKUP(A3694,Водители!A:F,6,0)</f>
        <v>Ульяновск</v>
      </c>
      <c r="G3694" s="0" t="n">
        <f aca="false">VLOOKUP(C3694,Автомобили!A:F,6,0)</f>
        <v>0</v>
      </c>
      <c r="H3694" s="0" t="n">
        <f aca="false">G3694*(E3694/100)</f>
        <v>0</v>
      </c>
      <c r="I3694" s="0" t="n">
        <f aca="false">IF(F3694=$F$4,H3694,0)</f>
        <v>0</v>
      </c>
    </row>
    <row r="3695" customFormat="false" ht="13.8" hidden="true" customHeight="false" outlineLevel="0" collapsed="false">
      <c r="A3695" s="1" t="n">
        <v>44</v>
      </c>
      <c r="B3695" s="1" t="n">
        <v>3694</v>
      </c>
      <c r="C3695" s="1" t="n">
        <v>32</v>
      </c>
      <c r="D3695" s="4" t="n">
        <v>45240.2678472222</v>
      </c>
      <c r="E3695" s="5" t="n">
        <v>4.5</v>
      </c>
      <c r="F3695" s="0" t="str">
        <f aca="false">VLOOKUP(A3695,Водители!A:F,6,0)</f>
        <v>Колпашево</v>
      </c>
      <c r="G3695" s="0" t="n">
        <f aca="false">VLOOKUP(C3695,Автомобили!A:F,6,0)</f>
        <v>0</v>
      </c>
      <c r="H3695" s="0" t="n">
        <f aca="false">G3695*(E3695/100)</f>
        <v>0</v>
      </c>
      <c r="I3695" s="0" t="n">
        <f aca="false">IF(F3695=$F$4,H3695,0)</f>
        <v>0</v>
      </c>
    </row>
    <row r="3696" customFormat="false" ht="13.8" hidden="true" customHeight="false" outlineLevel="0" collapsed="false">
      <c r="A3696" s="1" t="n">
        <v>19</v>
      </c>
      <c r="B3696" s="1" t="n">
        <v>3695</v>
      </c>
      <c r="C3696" s="1" t="n">
        <v>12</v>
      </c>
      <c r="D3696" s="4" t="n">
        <v>45240.3034490741</v>
      </c>
      <c r="E3696" s="5" t="n">
        <v>5.4</v>
      </c>
      <c r="F3696" s="0" t="str">
        <f aca="false">VLOOKUP(A3696,Водители!A:F,6,0)</f>
        <v>Каневская</v>
      </c>
      <c r="G3696" s="0" t="n">
        <f aca="false">VLOOKUP(C3696,Автомобили!A:F,6,0)</f>
        <v>0</v>
      </c>
      <c r="H3696" s="0" t="n">
        <f aca="false">G3696*(E3696/100)</f>
        <v>0</v>
      </c>
      <c r="I3696" s="0" t="n">
        <f aca="false">IF(F3696=$F$4,H3696,0)</f>
        <v>0</v>
      </c>
    </row>
    <row r="3697" customFormat="false" ht="13.8" hidden="true" customHeight="false" outlineLevel="0" collapsed="false">
      <c r="A3697" s="1" t="n">
        <v>11</v>
      </c>
      <c r="B3697" s="1" t="n">
        <v>3696</v>
      </c>
      <c r="C3697" s="1" t="n">
        <v>40</v>
      </c>
      <c r="D3697" s="4" t="n">
        <v>45240.3748611111</v>
      </c>
      <c r="E3697" s="5" t="n">
        <v>54.1</v>
      </c>
      <c r="F3697" s="0" t="str">
        <f aca="false">VLOOKUP(A3697,Водители!A:F,6,0)</f>
        <v>Ульяновск</v>
      </c>
      <c r="G3697" s="0" t="n">
        <f aca="false">VLOOKUP(C3697,Автомобили!A:F,6,0)</f>
        <v>0</v>
      </c>
      <c r="H3697" s="0" t="n">
        <f aca="false">G3697*(E3697/100)</f>
        <v>0</v>
      </c>
      <c r="I3697" s="0" t="n">
        <f aca="false">IF(F3697=$F$4,H3697,0)</f>
        <v>0</v>
      </c>
    </row>
    <row r="3698" customFormat="false" ht="13.8" hidden="true" customHeight="false" outlineLevel="0" collapsed="false">
      <c r="A3698" s="1" t="n">
        <v>48</v>
      </c>
      <c r="B3698" s="1" t="n">
        <v>3697</v>
      </c>
      <c r="C3698" s="1" t="n">
        <v>10</v>
      </c>
      <c r="D3698" s="4" t="n">
        <v>45240.3766666667</v>
      </c>
      <c r="E3698" s="5" t="n">
        <v>16.6</v>
      </c>
      <c r="F3698" s="0" t="str">
        <f aca="false">VLOOKUP(A3698,Водители!A:F,6,0)</f>
        <v>Чехов</v>
      </c>
      <c r="G3698" s="0" t="n">
        <f aca="false">VLOOKUP(C3698,Автомобили!A:F,6,0)</f>
        <v>15.6</v>
      </c>
      <c r="H3698" s="0" t="n">
        <f aca="false">G3698*(E3698/100)</f>
        <v>2.5896</v>
      </c>
      <c r="I3698" s="0" t="n">
        <f aca="false">IF(F3698=$F$4,H3698,0)</f>
        <v>0</v>
      </c>
    </row>
    <row r="3699" customFormat="false" ht="13.8" hidden="true" customHeight="false" outlineLevel="0" collapsed="false">
      <c r="A3699" s="1" t="n">
        <v>26</v>
      </c>
      <c r="B3699" s="1" t="n">
        <v>3698</v>
      </c>
      <c r="C3699" s="1" t="n">
        <v>4</v>
      </c>
      <c r="D3699" s="4" t="n">
        <v>45240.3981365741</v>
      </c>
      <c r="E3699" s="5" t="n">
        <v>7.7</v>
      </c>
      <c r="F3699" s="0" t="str">
        <f aca="false">VLOOKUP(A3699,Водители!A:F,6,0)</f>
        <v>Белореченск</v>
      </c>
      <c r="G3699" s="0" t="n">
        <f aca="false">VLOOKUP(C3699,Автомобили!A:F,6,0)</f>
        <v>0</v>
      </c>
      <c r="H3699" s="0" t="n">
        <f aca="false">G3699*(E3699/100)</f>
        <v>0</v>
      </c>
      <c r="I3699" s="0" t="n">
        <f aca="false">IF(F3699=$F$4,H3699,0)</f>
        <v>0</v>
      </c>
    </row>
    <row r="3700" customFormat="false" ht="13.8" hidden="true" customHeight="false" outlineLevel="0" collapsed="false">
      <c r="A3700" s="1" t="n">
        <v>52</v>
      </c>
      <c r="B3700" s="1" t="n">
        <v>3699</v>
      </c>
      <c r="C3700" s="1" t="n">
        <v>17</v>
      </c>
      <c r="D3700" s="4" t="n">
        <v>45240.5176967593</v>
      </c>
      <c r="E3700" s="5" t="n">
        <v>35</v>
      </c>
      <c r="F3700" s="0" t="str">
        <f aca="false">VLOOKUP(A3700,Водители!A:F,6,0)</f>
        <v>Белореченск</v>
      </c>
      <c r="G3700" s="0" t="n">
        <f aca="false">VLOOKUP(C3700,Автомобили!A:F,6,0)</f>
        <v>12</v>
      </c>
      <c r="H3700" s="0" t="n">
        <f aca="false">G3700*(E3700/100)</f>
        <v>4.2</v>
      </c>
      <c r="I3700" s="0" t="n">
        <f aca="false">IF(F3700=$F$4,H3700,0)</f>
        <v>0</v>
      </c>
    </row>
    <row r="3701" customFormat="false" ht="13.8" hidden="true" customHeight="false" outlineLevel="0" collapsed="false">
      <c r="A3701" s="1" t="n">
        <v>17</v>
      </c>
      <c r="B3701" s="1" t="n">
        <v>3700</v>
      </c>
      <c r="C3701" s="1" t="n">
        <v>6</v>
      </c>
      <c r="D3701" s="4" t="n">
        <v>45240.6002662037</v>
      </c>
      <c r="E3701" s="5" t="n">
        <v>11.9</v>
      </c>
      <c r="F3701" s="0" t="str">
        <f aca="false">VLOOKUP(A3701,Водители!A:F,6,0)</f>
        <v>Колпашево</v>
      </c>
      <c r="G3701" s="0" t="n">
        <f aca="false">VLOOKUP(C3701,Автомобили!A:F,6,0)</f>
        <v>13.5</v>
      </c>
      <c r="H3701" s="0" t="n">
        <f aca="false">G3701*(E3701/100)</f>
        <v>1.6065</v>
      </c>
      <c r="I3701" s="0" t="n">
        <f aca="false">IF(F3701=$F$4,H3701,0)</f>
        <v>0</v>
      </c>
    </row>
    <row r="3702" customFormat="false" ht="13.8" hidden="true" customHeight="false" outlineLevel="0" collapsed="false">
      <c r="A3702" s="1" t="n">
        <v>43</v>
      </c>
      <c r="B3702" s="1" t="n">
        <v>3701</v>
      </c>
      <c r="C3702" s="1" t="n">
        <v>6</v>
      </c>
      <c r="D3702" s="4" t="n">
        <v>45240.6347916667</v>
      </c>
      <c r="E3702" s="5" t="n">
        <v>54.5</v>
      </c>
      <c r="F3702" s="0" t="str">
        <f aca="false">VLOOKUP(A3702,Водители!A:F,6,0)</f>
        <v>Колпашево</v>
      </c>
      <c r="G3702" s="0" t="n">
        <f aca="false">VLOOKUP(C3702,Автомобили!A:F,6,0)</f>
        <v>13.5</v>
      </c>
      <c r="H3702" s="0" t="n">
        <f aca="false">G3702*(E3702/100)</f>
        <v>7.3575</v>
      </c>
      <c r="I3702" s="0" t="n">
        <f aca="false">IF(F3702=$F$4,H3702,0)</f>
        <v>0</v>
      </c>
    </row>
    <row r="3703" customFormat="false" ht="13.8" hidden="true" customHeight="false" outlineLevel="0" collapsed="false">
      <c r="A3703" s="1" t="n">
        <v>53</v>
      </c>
      <c r="B3703" s="1" t="n">
        <v>3702</v>
      </c>
      <c r="C3703" s="1" t="n">
        <v>38</v>
      </c>
      <c r="D3703" s="4" t="n">
        <v>45240.6371180556</v>
      </c>
      <c r="E3703" s="5" t="n">
        <v>46</v>
      </c>
      <c r="F3703" s="0" t="str">
        <f aca="false">VLOOKUP(A3703,Водители!A:F,6,0)</f>
        <v>Чехов</v>
      </c>
      <c r="G3703" s="0" t="n">
        <f aca="false">VLOOKUP(C3703,Автомобили!A:F,6,0)</f>
        <v>11.8</v>
      </c>
      <c r="H3703" s="0" t="n">
        <f aca="false">G3703*(E3703/100)</f>
        <v>5.428</v>
      </c>
      <c r="I3703" s="0" t="n">
        <f aca="false">IF(F3703=$F$4,H3703,0)</f>
        <v>0</v>
      </c>
    </row>
    <row r="3704" customFormat="false" ht="13.8" hidden="true" customHeight="false" outlineLevel="0" collapsed="false">
      <c r="A3704" s="1" t="n">
        <v>48</v>
      </c>
      <c r="B3704" s="1" t="n">
        <v>3703</v>
      </c>
      <c r="C3704" s="1" t="n">
        <v>19</v>
      </c>
      <c r="D3704" s="4" t="n">
        <v>45240.6628587963</v>
      </c>
      <c r="E3704" s="5" t="n">
        <v>12.5</v>
      </c>
      <c r="F3704" s="0" t="str">
        <f aca="false">VLOOKUP(A3704,Водители!A:F,6,0)</f>
        <v>Чехов</v>
      </c>
      <c r="G3704" s="0" t="n">
        <f aca="false">VLOOKUP(C3704,Автомобили!A:F,6,0)</f>
        <v>14.6</v>
      </c>
      <c r="H3704" s="0" t="n">
        <f aca="false">G3704*(E3704/100)</f>
        <v>1.825</v>
      </c>
      <c r="I3704" s="0" t="n">
        <f aca="false">IF(F3704=$F$4,H3704,0)</f>
        <v>0</v>
      </c>
    </row>
    <row r="3705" customFormat="false" ht="13.8" hidden="true" customHeight="false" outlineLevel="0" collapsed="false">
      <c r="A3705" s="1" t="n">
        <v>8</v>
      </c>
      <c r="B3705" s="1" t="n">
        <v>3704</v>
      </c>
      <c r="C3705" s="1" t="n">
        <v>33</v>
      </c>
      <c r="D3705" s="4" t="n">
        <v>45240.8414467593</v>
      </c>
      <c r="E3705" s="5" t="n">
        <v>36.6</v>
      </c>
      <c r="F3705" s="0" t="str">
        <f aca="false">VLOOKUP(A3705,Водители!A:F,6,0)</f>
        <v>Ульяновск</v>
      </c>
      <c r="G3705" s="0" t="n">
        <f aca="false">VLOOKUP(C3705,Автомобили!A:F,6,0)</f>
        <v>13.1</v>
      </c>
      <c r="H3705" s="0" t="n">
        <f aca="false">G3705*(E3705/100)</f>
        <v>4.7946</v>
      </c>
      <c r="I3705" s="0" t="n">
        <f aca="false">IF(F3705=$F$4,H3705,0)</f>
        <v>4.7946</v>
      </c>
    </row>
    <row r="3706" customFormat="false" ht="13.8" hidden="true" customHeight="false" outlineLevel="0" collapsed="false">
      <c r="A3706" s="1" t="n">
        <v>2</v>
      </c>
      <c r="B3706" s="1" t="n">
        <v>3705</v>
      </c>
      <c r="C3706" s="1" t="n">
        <v>36</v>
      </c>
      <c r="D3706" s="4" t="n">
        <v>45240.8740625</v>
      </c>
      <c r="E3706" s="5" t="n">
        <v>12.1</v>
      </c>
      <c r="F3706" s="0" t="str">
        <f aca="false">VLOOKUP(A3706,Водители!A:F,6,0)</f>
        <v>Каневская</v>
      </c>
      <c r="G3706" s="0" t="n">
        <f aca="false">VLOOKUP(C3706,Автомобили!A:F,6,0)</f>
        <v>0</v>
      </c>
      <c r="H3706" s="0" t="n">
        <f aca="false">G3706*(E3706/100)</f>
        <v>0</v>
      </c>
      <c r="I3706" s="0" t="n">
        <f aca="false">IF(F3706=$F$4,H3706,0)</f>
        <v>0</v>
      </c>
    </row>
    <row r="3707" customFormat="false" ht="13.8" hidden="true" customHeight="false" outlineLevel="0" collapsed="false">
      <c r="A3707" s="1" t="n">
        <v>63</v>
      </c>
      <c r="B3707" s="1" t="n">
        <v>3706</v>
      </c>
      <c r="C3707" s="1" t="n">
        <v>22</v>
      </c>
      <c r="D3707" s="4" t="n">
        <v>45240.8962152778</v>
      </c>
      <c r="E3707" s="5" t="n">
        <v>38.4</v>
      </c>
      <c r="F3707" s="0" t="str">
        <f aca="false">VLOOKUP(A3707,Водители!A:F,6,0)</f>
        <v>Малгобек</v>
      </c>
      <c r="G3707" s="0" t="n">
        <f aca="false">VLOOKUP(C3707,Автомобили!A:F,6,0)</f>
        <v>12.6</v>
      </c>
      <c r="H3707" s="0" t="n">
        <f aca="false">G3707*(E3707/100)</f>
        <v>4.8384</v>
      </c>
      <c r="I3707" s="0" t="n">
        <f aca="false">IF(F3707=$F$4,H3707,0)</f>
        <v>0</v>
      </c>
    </row>
    <row r="3708" customFormat="false" ht="13.8" hidden="true" customHeight="false" outlineLevel="0" collapsed="false">
      <c r="A3708" s="1" t="n">
        <v>4</v>
      </c>
      <c r="B3708" s="1" t="n">
        <v>3707</v>
      </c>
      <c r="C3708" s="1" t="n">
        <v>6</v>
      </c>
      <c r="D3708" s="4" t="n">
        <v>45241.2471875</v>
      </c>
      <c r="E3708" s="5" t="n">
        <v>57.1</v>
      </c>
      <c r="F3708" s="0" t="str">
        <f aca="false">VLOOKUP(A3708,Водители!A:F,6,0)</f>
        <v>Колпашево</v>
      </c>
      <c r="G3708" s="0" t="n">
        <f aca="false">VLOOKUP(C3708,Автомобили!A:F,6,0)</f>
        <v>13.5</v>
      </c>
      <c r="H3708" s="0" t="n">
        <f aca="false">G3708*(E3708/100)</f>
        <v>7.7085</v>
      </c>
      <c r="I3708" s="0" t="n">
        <f aca="false">IF(F3708=$F$4,H3708,0)</f>
        <v>0</v>
      </c>
    </row>
    <row r="3709" customFormat="false" ht="13.8" hidden="true" customHeight="false" outlineLevel="0" collapsed="false">
      <c r="A3709" s="1" t="n">
        <v>28</v>
      </c>
      <c r="B3709" s="1" t="n">
        <v>3708</v>
      </c>
      <c r="C3709" s="1" t="n">
        <v>19</v>
      </c>
      <c r="D3709" s="4" t="n">
        <v>45241.3277430556</v>
      </c>
      <c r="E3709" s="5" t="n">
        <v>45.1</v>
      </c>
      <c r="F3709" s="0" t="str">
        <f aca="false">VLOOKUP(A3709,Водители!A:F,6,0)</f>
        <v>Чехов</v>
      </c>
      <c r="G3709" s="0" t="n">
        <f aca="false">VLOOKUP(C3709,Автомобили!A:F,6,0)</f>
        <v>14.6</v>
      </c>
      <c r="H3709" s="0" t="n">
        <f aca="false">G3709*(E3709/100)</f>
        <v>6.5846</v>
      </c>
      <c r="I3709" s="0" t="n">
        <f aca="false">IF(F3709=$F$4,H3709,0)</f>
        <v>0</v>
      </c>
    </row>
    <row r="3710" customFormat="false" ht="13.8" hidden="true" customHeight="false" outlineLevel="0" collapsed="false">
      <c r="A3710" s="1" t="n">
        <v>51</v>
      </c>
      <c r="B3710" s="1" t="n">
        <v>3709</v>
      </c>
      <c r="C3710" s="1" t="n">
        <v>33</v>
      </c>
      <c r="D3710" s="4" t="n">
        <v>45241.3736574074</v>
      </c>
      <c r="E3710" s="5" t="n">
        <v>46.4</v>
      </c>
      <c r="F3710" s="0" t="str">
        <f aca="false">VLOOKUP(A3710,Водители!A:F,6,0)</f>
        <v>Ульяновск</v>
      </c>
      <c r="G3710" s="0" t="n">
        <f aca="false">VLOOKUP(C3710,Автомобили!A:F,6,0)</f>
        <v>13.1</v>
      </c>
      <c r="H3710" s="0" t="n">
        <f aca="false">G3710*(E3710/100)</f>
        <v>6.0784</v>
      </c>
      <c r="I3710" s="0" t="n">
        <f aca="false">IF(F3710=$F$4,H3710,0)</f>
        <v>6.0784</v>
      </c>
    </row>
    <row r="3711" customFormat="false" ht="13.8" hidden="true" customHeight="false" outlineLevel="0" collapsed="false">
      <c r="A3711" s="1" t="n">
        <v>1</v>
      </c>
      <c r="B3711" s="1" t="n">
        <v>3710</v>
      </c>
      <c r="C3711" s="1" t="n">
        <v>34</v>
      </c>
      <c r="D3711" s="4" t="n">
        <v>45241.4975</v>
      </c>
      <c r="E3711" s="5" t="n">
        <v>12.5</v>
      </c>
      <c r="F3711" s="0" t="str">
        <f aca="false">VLOOKUP(A3711,Водители!A:F,6,0)</f>
        <v>Каневская</v>
      </c>
      <c r="G3711" s="0" t="n">
        <f aca="false">VLOOKUP(C3711,Автомобили!A:F,6,0)</f>
        <v>10.9</v>
      </c>
      <c r="H3711" s="0" t="n">
        <f aca="false">G3711*(E3711/100)</f>
        <v>1.3625</v>
      </c>
      <c r="I3711" s="0" t="n">
        <f aca="false">IF(F3711=$F$4,H3711,0)</f>
        <v>0</v>
      </c>
    </row>
    <row r="3712" customFormat="false" ht="13.8" hidden="true" customHeight="false" outlineLevel="0" collapsed="false">
      <c r="A3712" s="1" t="n">
        <v>34</v>
      </c>
      <c r="B3712" s="1" t="n">
        <v>3711</v>
      </c>
      <c r="C3712" s="1" t="n">
        <v>32</v>
      </c>
      <c r="D3712" s="4" t="n">
        <v>45241.5687731481</v>
      </c>
      <c r="E3712" s="5" t="n">
        <v>5.3</v>
      </c>
      <c r="F3712" s="0" t="str">
        <f aca="false">VLOOKUP(A3712,Водители!A:F,6,0)</f>
        <v>Колпашево</v>
      </c>
      <c r="G3712" s="0" t="n">
        <f aca="false">VLOOKUP(C3712,Автомобили!A:F,6,0)</f>
        <v>0</v>
      </c>
      <c r="H3712" s="0" t="n">
        <f aca="false">G3712*(E3712/100)</f>
        <v>0</v>
      </c>
      <c r="I3712" s="0" t="n">
        <f aca="false">IF(F3712=$F$4,H3712,0)</f>
        <v>0</v>
      </c>
    </row>
    <row r="3713" customFormat="false" ht="13.8" hidden="true" customHeight="false" outlineLevel="0" collapsed="false">
      <c r="A3713" s="1" t="n">
        <v>24</v>
      </c>
      <c r="B3713" s="1" t="n">
        <v>3712</v>
      </c>
      <c r="C3713" s="1" t="n">
        <v>1</v>
      </c>
      <c r="D3713" s="4" t="n">
        <v>45241.5844328704</v>
      </c>
      <c r="E3713" s="5" t="n">
        <v>5.8</v>
      </c>
      <c r="F3713" s="0" t="str">
        <f aca="false">VLOOKUP(A3713,Водители!A:F,6,0)</f>
        <v>Бодайбо</v>
      </c>
      <c r="G3713" s="0" t="n">
        <f aca="false">VLOOKUP(C3713,Автомобили!A:F,6,0)</f>
        <v>0</v>
      </c>
      <c r="H3713" s="0" t="n">
        <f aca="false">G3713*(E3713/100)</f>
        <v>0</v>
      </c>
      <c r="I3713" s="0" t="n">
        <f aca="false">IF(F3713=$F$4,H3713,0)</f>
        <v>0</v>
      </c>
    </row>
    <row r="3714" customFormat="false" ht="13.8" hidden="true" customHeight="false" outlineLevel="0" collapsed="false">
      <c r="A3714" s="1" t="n">
        <v>38</v>
      </c>
      <c r="B3714" s="1" t="n">
        <v>3713</v>
      </c>
      <c r="C3714" s="1" t="n">
        <v>35</v>
      </c>
      <c r="D3714" s="4" t="n">
        <v>45241.6067013889</v>
      </c>
      <c r="E3714" s="5" t="n">
        <v>21.1</v>
      </c>
      <c r="F3714" s="0" t="str">
        <f aca="false">VLOOKUP(A3714,Водители!A:F,6,0)</f>
        <v>Чехов</v>
      </c>
      <c r="G3714" s="0" t="n">
        <f aca="false">VLOOKUP(C3714,Автомобили!A:F,6,0)</f>
        <v>12.5</v>
      </c>
      <c r="H3714" s="0" t="n">
        <f aca="false">G3714*(E3714/100)</f>
        <v>2.6375</v>
      </c>
      <c r="I3714" s="0" t="n">
        <f aca="false">IF(F3714=$F$4,H3714,0)</f>
        <v>0</v>
      </c>
    </row>
    <row r="3715" customFormat="false" ht="13.8" hidden="true" customHeight="false" outlineLevel="0" collapsed="false">
      <c r="A3715" s="1" t="n">
        <v>30</v>
      </c>
      <c r="B3715" s="1" t="n">
        <v>3714</v>
      </c>
      <c r="C3715" s="1" t="n">
        <v>12</v>
      </c>
      <c r="D3715" s="4" t="n">
        <v>45241.6193402778</v>
      </c>
      <c r="E3715" s="5" t="n">
        <v>10.5</v>
      </c>
      <c r="F3715" s="0" t="str">
        <f aca="false">VLOOKUP(A3715,Водители!A:F,6,0)</f>
        <v>Каневская</v>
      </c>
      <c r="G3715" s="0" t="n">
        <f aca="false">VLOOKUP(C3715,Автомобили!A:F,6,0)</f>
        <v>0</v>
      </c>
      <c r="H3715" s="0" t="n">
        <f aca="false">G3715*(E3715/100)</f>
        <v>0</v>
      </c>
      <c r="I3715" s="0" t="n">
        <f aca="false">IF(F3715=$F$4,H3715,0)</f>
        <v>0</v>
      </c>
    </row>
    <row r="3716" customFormat="false" ht="13.8" hidden="true" customHeight="false" outlineLevel="0" collapsed="false">
      <c r="A3716" s="1" t="n">
        <v>7</v>
      </c>
      <c r="B3716" s="1" t="n">
        <v>3715</v>
      </c>
      <c r="C3716" s="1" t="n">
        <v>16</v>
      </c>
      <c r="D3716" s="4" t="n">
        <v>45241.6288310185</v>
      </c>
      <c r="E3716" s="5" t="n">
        <v>17.6</v>
      </c>
      <c r="F3716" s="0" t="str">
        <f aca="false">VLOOKUP(A3716,Водители!A:F,6,0)</f>
        <v>Бодайбо</v>
      </c>
      <c r="G3716" s="0" t="n">
        <f aca="false">VLOOKUP(C3716,Автомобили!A:F,6,0)</f>
        <v>10</v>
      </c>
      <c r="H3716" s="0" t="n">
        <f aca="false">G3716*(E3716/100)</f>
        <v>1.76</v>
      </c>
      <c r="I3716" s="0" t="n">
        <f aca="false">IF(F3716=$F$4,H3716,0)</f>
        <v>0</v>
      </c>
    </row>
    <row r="3717" customFormat="false" ht="13.8" hidden="true" customHeight="false" outlineLevel="0" collapsed="false">
      <c r="A3717" s="1" t="n">
        <v>48</v>
      </c>
      <c r="B3717" s="1" t="n">
        <v>3716</v>
      </c>
      <c r="C3717" s="1" t="n">
        <v>38</v>
      </c>
      <c r="D3717" s="4" t="n">
        <v>45241.6810416667</v>
      </c>
      <c r="E3717" s="5" t="n">
        <v>50.9</v>
      </c>
      <c r="F3717" s="0" t="str">
        <f aca="false">VLOOKUP(A3717,Водители!A:F,6,0)</f>
        <v>Чехов</v>
      </c>
      <c r="G3717" s="0" t="n">
        <f aca="false">VLOOKUP(C3717,Автомобили!A:F,6,0)</f>
        <v>11.8</v>
      </c>
      <c r="H3717" s="0" t="n">
        <f aca="false">G3717*(E3717/100)</f>
        <v>6.0062</v>
      </c>
      <c r="I3717" s="0" t="n">
        <f aca="false">IF(F3717=$F$4,H3717,0)</f>
        <v>0</v>
      </c>
    </row>
    <row r="3718" customFormat="false" ht="13.8" hidden="true" customHeight="false" outlineLevel="0" collapsed="false">
      <c r="A3718" s="1" t="n">
        <v>58</v>
      </c>
      <c r="B3718" s="1" t="n">
        <v>3717</v>
      </c>
      <c r="C3718" s="1" t="n">
        <v>4</v>
      </c>
      <c r="D3718" s="4" t="n">
        <v>45241.7330671296</v>
      </c>
      <c r="E3718" s="5" t="n">
        <v>39.2</v>
      </c>
      <c r="F3718" s="0" t="str">
        <f aca="false">VLOOKUP(A3718,Водители!A:F,6,0)</f>
        <v>Белореченск</v>
      </c>
      <c r="G3718" s="0" t="n">
        <f aca="false">VLOOKUP(C3718,Автомобили!A:F,6,0)</f>
        <v>0</v>
      </c>
      <c r="H3718" s="0" t="n">
        <f aca="false">G3718*(E3718/100)</f>
        <v>0</v>
      </c>
      <c r="I3718" s="0" t="n">
        <f aca="false">IF(F3718=$F$4,H3718,0)</f>
        <v>0</v>
      </c>
    </row>
    <row r="3719" customFormat="false" ht="13.8" hidden="true" customHeight="false" outlineLevel="0" collapsed="false">
      <c r="A3719" s="1" t="n">
        <v>9</v>
      </c>
      <c r="B3719" s="1" t="n">
        <v>3718</v>
      </c>
      <c r="C3719" s="1" t="n">
        <v>31</v>
      </c>
      <c r="D3719" s="4" t="n">
        <v>45241.734837963</v>
      </c>
      <c r="E3719" s="5" t="n">
        <v>14.2</v>
      </c>
      <c r="F3719" s="0" t="str">
        <f aca="false">VLOOKUP(A3719,Водители!A:F,6,0)</f>
        <v>Ставрополь</v>
      </c>
      <c r="G3719" s="0" t="n">
        <f aca="false">VLOOKUP(C3719,Автомобили!A:F,6,0)</f>
        <v>0</v>
      </c>
      <c r="H3719" s="0" t="n">
        <f aca="false">G3719*(E3719/100)</f>
        <v>0</v>
      </c>
      <c r="I3719" s="0" t="n">
        <f aca="false">IF(F3719=$F$4,H3719,0)</f>
        <v>0</v>
      </c>
    </row>
    <row r="3720" customFormat="false" ht="13.8" hidden="true" customHeight="false" outlineLevel="0" collapsed="false">
      <c r="A3720" s="1" t="n">
        <v>10</v>
      </c>
      <c r="B3720" s="1" t="n">
        <v>3719</v>
      </c>
      <c r="C3720" s="1" t="n">
        <v>18</v>
      </c>
      <c r="D3720" s="4" t="n">
        <v>45241.7678472222</v>
      </c>
      <c r="E3720" s="5" t="n">
        <v>46.4</v>
      </c>
      <c r="F3720" s="0" t="str">
        <f aca="false">VLOOKUP(A3720,Водители!A:F,6,0)</f>
        <v>Каневская</v>
      </c>
      <c r="G3720" s="0" t="n">
        <f aca="false">VLOOKUP(C3720,Автомобили!A:F,6,0)</f>
        <v>0</v>
      </c>
      <c r="H3720" s="0" t="n">
        <f aca="false">G3720*(E3720/100)</f>
        <v>0</v>
      </c>
      <c r="I3720" s="0" t="n">
        <f aca="false">IF(F3720=$F$4,H3720,0)</f>
        <v>0</v>
      </c>
    </row>
    <row r="3721" customFormat="false" ht="13.8" hidden="true" customHeight="false" outlineLevel="0" collapsed="false">
      <c r="A3721" s="1" t="n">
        <v>62</v>
      </c>
      <c r="B3721" s="1" t="n">
        <v>3720</v>
      </c>
      <c r="C3721" s="1" t="n">
        <v>41</v>
      </c>
      <c r="D3721" s="4" t="n">
        <v>45241.7911574074</v>
      </c>
      <c r="E3721" s="5" t="n">
        <v>37.4</v>
      </c>
      <c r="F3721" s="0" t="str">
        <f aca="false">VLOOKUP(A3721,Водители!A:F,6,0)</f>
        <v>Чехов</v>
      </c>
      <c r="G3721" s="0" t="n">
        <f aca="false">VLOOKUP(C3721,Автомобили!A:F,6,0)</f>
        <v>11.4</v>
      </c>
      <c r="H3721" s="0" t="n">
        <f aca="false">G3721*(E3721/100)</f>
        <v>4.2636</v>
      </c>
      <c r="I3721" s="0" t="n">
        <f aca="false">IF(F3721=$F$4,H3721,0)</f>
        <v>0</v>
      </c>
    </row>
    <row r="3722" customFormat="false" ht="13.8" hidden="true" customHeight="false" outlineLevel="0" collapsed="false">
      <c r="A3722" s="1" t="n">
        <v>51</v>
      </c>
      <c r="B3722" s="1" t="n">
        <v>3721</v>
      </c>
      <c r="C3722" s="1" t="n">
        <v>33</v>
      </c>
      <c r="D3722" s="4" t="n">
        <v>45241.8246296296</v>
      </c>
      <c r="E3722" s="5" t="n">
        <v>57.4</v>
      </c>
      <c r="F3722" s="0" t="str">
        <f aca="false">VLOOKUP(A3722,Водители!A:F,6,0)</f>
        <v>Ульяновск</v>
      </c>
      <c r="G3722" s="0" t="n">
        <f aca="false">VLOOKUP(C3722,Автомобили!A:F,6,0)</f>
        <v>13.1</v>
      </c>
      <c r="H3722" s="0" t="n">
        <f aca="false">G3722*(E3722/100)</f>
        <v>7.5194</v>
      </c>
      <c r="I3722" s="0" t="n">
        <f aca="false">IF(F3722=$F$4,H3722,0)</f>
        <v>7.5194</v>
      </c>
    </row>
    <row r="3723" customFormat="false" ht="13.8" hidden="true" customHeight="false" outlineLevel="0" collapsed="false">
      <c r="A3723" s="1" t="n">
        <v>47</v>
      </c>
      <c r="B3723" s="1" t="n">
        <v>3722</v>
      </c>
      <c r="C3723" s="1" t="n">
        <v>20</v>
      </c>
      <c r="D3723" s="4" t="n">
        <v>45241.8462152778</v>
      </c>
      <c r="E3723" s="5" t="n">
        <v>21.8</v>
      </c>
      <c r="F3723" s="0" t="str">
        <f aca="false">VLOOKUP(A3723,Водители!A:F,6,0)</f>
        <v>Ставрополь</v>
      </c>
      <c r="G3723" s="0" t="n">
        <f aca="false">VLOOKUP(C3723,Автомобили!A:F,6,0)</f>
        <v>13.4</v>
      </c>
      <c r="H3723" s="0" t="n">
        <f aca="false">G3723*(E3723/100)</f>
        <v>2.9212</v>
      </c>
      <c r="I3723" s="0" t="n">
        <f aca="false">IF(F3723=$F$4,H3723,0)</f>
        <v>0</v>
      </c>
    </row>
    <row r="3724" customFormat="false" ht="13.8" hidden="true" customHeight="false" outlineLevel="0" collapsed="false">
      <c r="A3724" s="1" t="n">
        <v>28</v>
      </c>
      <c r="B3724" s="1" t="n">
        <v>3723</v>
      </c>
      <c r="C3724" s="1" t="n">
        <v>19</v>
      </c>
      <c r="D3724" s="4" t="n">
        <v>45241.8549421296</v>
      </c>
      <c r="E3724" s="5" t="n">
        <v>3.7</v>
      </c>
      <c r="F3724" s="0" t="str">
        <f aca="false">VLOOKUP(A3724,Водители!A:F,6,0)</f>
        <v>Чехов</v>
      </c>
      <c r="G3724" s="0" t="n">
        <f aca="false">VLOOKUP(C3724,Автомобили!A:F,6,0)</f>
        <v>14.6</v>
      </c>
      <c r="H3724" s="0" t="n">
        <f aca="false">G3724*(E3724/100)</f>
        <v>0.5402</v>
      </c>
      <c r="I3724" s="0" t="n">
        <f aca="false">IF(F3724=$F$4,H3724,0)</f>
        <v>0</v>
      </c>
    </row>
    <row r="3725" customFormat="false" ht="13.8" hidden="true" customHeight="false" outlineLevel="0" collapsed="false">
      <c r="A3725" s="1" t="n">
        <v>9</v>
      </c>
      <c r="B3725" s="1" t="n">
        <v>3724</v>
      </c>
      <c r="C3725" s="1" t="n">
        <v>31</v>
      </c>
      <c r="D3725" s="4" t="n">
        <v>45241.9652314815</v>
      </c>
      <c r="E3725" s="5" t="n">
        <v>57.8</v>
      </c>
      <c r="F3725" s="0" t="str">
        <f aca="false">VLOOKUP(A3725,Водители!A:F,6,0)</f>
        <v>Ставрополь</v>
      </c>
      <c r="G3725" s="0" t="n">
        <f aca="false">VLOOKUP(C3725,Автомобили!A:F,6,0)</f>
        <v>0</v>
      </c>
      <c r="H3725" s="0" t="n">
        <f aca="false">G3725*(E3725/100)</f>
        <v>0</v>
      </c>
      <c r="I3725" s="0" t="n">
        <f aca="false">IF(F3725=$F$4,H3725,0)</f>
        <v>0</v>
      </c>
    </row>
    <row r="3726" customFormat="false" ht="13.8" hidden="true" customHeight="false" outlineLevel="0" collapsed="false">
      <c r="A3726" s="1" t="n">
        <v>50</v>
      </c>
      <c r="B3726" s="1" t="n">
        <v>3725</v>
      </c>
      <c r="C3726" s="1" t="n">
        <v>9</v>
      </c>
      <c r="D3726" s="4" t="n">
        <v>45242.0830902778</v>
      </c>
      <c r="E3726" s="5" t="n">
        <v>20.1</v>
      </c>
      <c r="F3726" s="0" t="str">
        <f aca="false">VLOOKUP(A3726,Водители!A:F,6,0)</f>
        <v>Белореченск</v>
      </c>
      <c r="G3726" s="0" t="n">
        <f aca="false">VLOOKUP(C3726,Автомобили!A:F,6,0)</f>
        <v>15.9</v>
      </c>
      <c r="H3726" s="0" t="n">
        <f aca="false">G3726*(E3726/100)</f>
        <v>3.1959</v>
      </c>
      <c r="I3726" s="0" t="n">
        <f aca="false">IF(F3726=$F$4,H3726,0)</f>
        <v>0</v>
      </c>
    </row>
    <row r="3727" customFormat="false" ht="13.8" hidden="true" customHeight="false" outlineLevel="0" collapsed="false">
      <c r="A3727" s="1" t="n">
        <v>62</v>
      </c>
      <c r="B3727" s="1" t="n">
        <v>3726</v>
      </c>
      <c r="C3727" s="1" t="n">
        <v>10</v>
      </c>
      <c r="D3727" s="4" t="n">
        <v>45242.2398148148</v>
      </c>
      <c r="E3727" s="5" t="n">
        <v>40</v>
      </c>
      <c r="F3727" s="0" t="str">
        <f aca="false">VLOOKUP(A3727,Водители!A:F,6,0)</f>
        <v>Чехов</v>
      </c>
      <c r="G3727" s="0" t="n">
        <f aca="false">VLOOKUP(C3727,Автомобили!A:F,6,0)</f>
        <v>15.6</v>
      </c>
      <c r="H3727" s="0" t="n">
        <f aca="false">G3727*(E3727/100)</f>
        <v>6.24</v>
      </c>
      <c r="I3727" s="0" t="n">
        <f aca="false">IF(F3727=$F$4,H3727,0)</f>
        <v>0</v>
      </c>
    </row>
    <row r="3728" customFormat="false" ht="13.8" hidden="true" customHeight="false" outlineLevel="0" collapsed="false">
      <c r="A3728" s="1" t="n">
        <v>50</v>
      </c>
      <c r="B3728" s="1" t="n">
        <v>3727</v>
      </c>
      <c r="C3728" s="1" t="n">
        <v>4</v>
      </c>
      <c r="D3728" s="4" t="n">
        <v>45242.2499305556</v>
      </c>
      <c r="E3728" s="5" t="n">
        <v>22.4</v>
      </c>
      <c r="F3728" s="0" t="str">
        <f aca="false">VLOOKUP(A3728,Водители!A:F,6,0)</f>
        <v>Белореченск</v>
      </c>
      <c r="G3728" s="0" t="n">
        <f aca="false">VLOOKUP(C3728,Автомобили!A:F,6,0)</f>
        <v>0</v>
      </c>
      <c r="H3728" s="0" t="n">
        <f aca="false">G3728*(E3728/100)</f>
        <v>0</v>
      </c>
      <c r="I3728" s="0" t="n">
        <f aca="false">IF(F3728=$F$4,H3728,0)</f>
        <v>0</v>
      </c>
    </row>
    <row r="3729" customFormat="false" ht="13.8" hidden="true" customHeight="false" outlineLevel="0" collapsed="false">
      <c r="A3729" s="1" t="n">
        <v>8</v>
      </c>
      <c r="B3729" s="1" t="n">
        <v>3728</v>
      </c>
      <c r="C3729" s="1" t="n">
        <v>33</v>
      </c>
      <c r="D3729" s="4" t="n">
        <v>45242.4173263889</v>
      </c>
      <c r="E3729" s="5" t="n">
        <v>45.8</v>
      </c>
      <c r="F3729" s="0" t="str">
        <f aca="false">VLOOKUP(A3729,Водители!A:F,6,0)</f>
        <v>Ульяновск</v>
      </c>
      <c r="G3729" s="0" t="n">
        <f aca="false">VLOOKUP(C3729,Автомобили!A:F,6,0)</f>
        <v>13.1</v>
      </c>
      <c r="H3729" s="0" t="n">
        <f aca="false">G3729*(E3729/100)</f>
        <v>5.9998</v>
      </c>
      <c r="I3729" s="0" t="n">
        <f aca="false">IF(F3729=$F$4,H3729,0)</f>
        <v>5.9998</v>
      </c>
    </row>
    <row r="3730" customFormat="false" ht="13.8" hidden="true" customHeight="false" outlineLevel="0" collapsed="false">
      <c r="A3730" s="1" t="n">
        <v>27</v>
      </c>
      <c r="B3730" s="1" t="n">
        <v>3729</v>
      </c>
      <c r="C3730" s="1" t="n">
        <v>9</v>
      </c>
      <c r="D3730" s="4" t="n">
        <v>45242.4318402778</v>
      </c>
      <c r="E3730" s="5" t="n">
        <v>42.8</v>
      </c>
      <c r="F3730" s="0" t="str">
        <f aca="false">VLOOKUP(A3730,Водители!A:F,6,0)</f>
        <v>Белореченск</v>
      </c>
      <c r="G3730" s="0" t="n">
        <f aca="false">VLOOKUP(C3730,Автомобили!A:F,6,0)</f>
        <v>15.9</v>
      </c>
      <c r="H3730" s="0" t="n">
        <f aca="false">G3730*(E3730/100)</f>
        <v>6.8052</v>
      </c>
      <c r="I3730" s="0" t="n">
        <f aca="false">IF(F3730=$F$4,H3730,0)</f>
        <v>0</v>
      </c>
    </row>
    <row r="3731" customFormat="false" ht="13.8" hidden="true" customHeight="false" outlineLevel="0" collapsed="false">
      <c r="A3731" s="1" t="n">
        <v>20</v>
      </c>
      <c r="B3731" s="1" t="n">
        <v>3730</v>
      </c>
      <c r="C3731" s="1" t="n">
        <v>10</v>
      </c>
      <c r="D3731" s="4" t="n">
        <v>45242.457662037</v>
      </c>
      <c r="E3731" s="5" t="n">
        <v>6.8</v>
      </c>
      <c r="F3731" s="0" t="str">
        <f aca="false">VLOOKUP(A3731,Водители!A:F,6,0)</f>
        <v>Чехов</v>
      </c>
      <c r="G3731" s="0" t="n">
        <f aca="false">VLOOKUP(C3731,Автомобили!A:F,6,0)</f>
        <v>15.6</v>
      </c>
      <c r="H3731" s="0" t="n">
        <f aca="false">G3731*(E3731/100)</f>
        <v>1.0608</v>
      </c>
      <c r="I3731" s="0" t="n">
        <f aca="false">IF(F3731=$F$4,H3731,0)</f>
        <v>0</v>
      </c>
    </row>
    <row r="3732" customFormat="false" ht="13.8" hidden="true" customHeight="false" outlineLevel="0" collapsed="false">
      <c r="A3732" s="1" t="n">
        <v>32</v>
      </c>
      <c r="B3732" s="1" t="n">
        <v>3731</v>
      </c>
      <c r="C3732" s="1" t="n">
        <v>35</v>
      </c>
      <c r="D3732" s="4" t="n">
        <v>45242.4857291667</v>
      </c>
      <c r="E3732" s="5" t="n">
        <v>50.6</v>
      </c>
      <c r="F3732" s="0" t="str">
        <f aca="false">VLOOKUP(A3732,Водители!A:F,6,0)</f>
        <v>Чехов</v>
      </c>
      <c r="G3732" s="0" t="n">
        <f aca="false">VLOOKUP(C3732,Автомобили!A:F,6,0)</f>
        <v>12.5</v>
      </c>
      <c r="H3732" s="0" t="n">
        <f aca="false">G3732*(E3732/100)</f>
        <v>6.325</v>
      </c>
      <c r="I3732" s="0" t="n">
        <f aca="false">IF(F3732=$F$4,H3732,0)</f>
        <v>0</v>
      </c>
    </row>
    <row r="3733" customFormat="false" ht="13.8" hidden="true" customHeight="false" outlineLevel="0" collapsed="false">
      <c r="A3733" s="1" t="n">
        <v>56</v>
      </c>
      <c r="B3733" s="1" t="n">
        <v>3732</v>
      </c>
      <c r="C3733" s="1" t="n">
        <v>10</v>
      </c>
      <c r="D3733" s="4" t="n">
        <v>45242.564849537</v>
      </c>
      <c r="E3733" s="5" t="n">
        <v>48.9</v>
      </c>
      <c r="F3733" s="0" t="str">
        <f aca="false">VLOOKUP(A3733,Водители!A:F,6,0)</f>
        <v>Чехов</v>
      </c>
      <c r="G3733" s="0" t="n">
        <f aca="false">VLOOKUP(C3733,Автомобили!A:F,6,0)</f>
        <v>15.6</v>
      </c>
      <c r="H3733" s="0" t="n">
        <f aca="false">G3733*(E3733/100)</f>
        <v>7.6284</v>
      </c>
      <c r="I3733" s="0" t="n">
        <f aca="false">IF(F3733=$F$4,H3733,0)</f>
        <v>0</v>
      </c>
    </row>
    <row r="3734" customFormat="false" ht="13.8" hidden="true" customHeight="false" outlineLevel="0" collapsed="false">
      <c r="A3734" s="1" t="n">
        <v>2</v>
      </c>
      <c r="B3734" s="1" t="n">
        <v>3733</v>
      </c>
      <c r="C3734" s="1" t="n">
        <v>18</v>
      </c>
      <c r="D3734" s="4" t="n">
        <v>45242.5721064815</v>
      </c>
      <c r="E3734" s="5" t="n">
        <v>11.7</v>
      </c>
      <c r="F3734" s="0" t="str">
        <f aca="false">VLOOKUP(A3734,Водители!A:F,6,0)</f>
        <v>Каневская</v>
      </c>
      <c r="G3734" s="0" t="n">
        <f aca="false">VLOOKUP(C3734,Автомобили!A:F,6,0)</f>
        <v>0</v>
      </c>
      <c r="H3734" s="0" t="n">
        <f aca="false">G3734*(E3734/100)</f>
        <v>0</v>
      </c>
      <c r="I3734" s="0" t="n">
        <f aca="false">IF(F3734=$F$4,H3734,0)</f>
        <v>0</v>
      </c>
    </row>
    <row r="3735" customFormat="false" ht="13.8" hidden="true" customHeight="false" outlineLevel="0" collapsed="false">
      <c r="A3735" s="1" t="n">
        <v>59</v>
      </c>
      <c r="B3735" s="1" t="n">
        <v>3734</v>
      </c>
      <c r="C3735" s="1" t="n">
        <v>2</v>
      </c>
      <c r="D3735" s="4" t="n">
        <v>45242.5925462963</v>
      </c>
      <c r="E3735" s="5" t="n">
        <v>1.7</v>
      </c>
      <c r="F3735" s="0" t="str">
        <f aca="false">VLOOKUP(A3735,Водители!A:F,6,0)</f>
        <v>Белореченск</v>
      </c>
      <c r="G3735" s="0" t="n">
        <f aca="false">VLOOKUP(C3735,Автомобили!A:F,6,0)</f>
        <v>14</v>
      </c>
      <c r="H3735" s="0" t="n">
        <f aca="false">G3735*(E3735/100)</f>
        <v>0.238</v>
      </c>
      <c r="I3735" s="0" t="n">
        <f aca="false">IF(F3735=$F$4,H3735,0)</f>
        <v>0</v>
      </c>
    </row>
    <row r="3736" customFormat="false" ht="13.8" hidden="true" customHeight="false" outlineLevel="0" collapsed="false">
      <c r="A3736" s="1" t="n">
        <v>28</v>
      </c>
      <c r="B3736" s="1" t="n">
        <v>3735</v>
      </c>
      <c r="C3736" s="1" t="n">
        <v>19</v>
      </c>
      <c r="D3736" s="4" t="n">
        <v>45242.6251273148</v>
      </c>
      <c r="E3736" s="5" t="n">
        <v>25.6</v>
      </c>
      <c r="F3736" s="0" t="str">
        <f aca="false">VLOOKUP(A3736,Водители!A:F,6,0)</f>
        <v>Чехов</v>
      </c>
      <c r="G3736" s="0" t="n">
        <f aca="false">VLOOKUP(C3736,Автомобили!A:F,6,0)</f>
        <v>14.6</v>
      </c>
      <c r="H3736" s="0" t="n">
        <f aca="false">G3736*(E3736/100)</f>
        <v>3.7376</v>
      </c>
      <c r="I3736" s="0" t="n">
        <f aca="false">IF(F3736=$F$4,H3736,0)</f>
        <v>0</v>
      </c>
    </row>
    <row r="3737" customFormat="false" ht="13.8" hidden="true" customHeight="false" outlineLevel="0" collapsed="false">
      <c r="A3737" s="1" t="n">
        <v>39</v>
      </c>
      <c r="B3737" s="1" t="n">
        <v>3736</v>
      </c>
      <c r="C3737" s="1" t="n">
        <v>15</v>
      </c>
      <c r="D3737" s="4" t="n">
        <v>45242.6320601852</v>
      </c>
      <c r="E3737" s="5" t="n">
        <v>3.3</v>
      </c>
      <c r="F3737" s="0" t="str">
        <f aca="false">VLOOKUP(A3737,Водители!A:F,6,0)</f>
        <v>Ульяновск</v>
      </c>
      <c r="G3737" s="0" t="n">
        <f aca="false">VLOOKUP(C3737,Автомобили!A:F,6,0)</f>
        <v>0</v>
      </c>
      <c r="H3737" s="0" t="n">
        <f aca="false">G3737*(E3737/100)</f>
        <v>0</v>
      </c>
      <c r="I3737" s="0" t="n">
        <f aca="false">IF(F3737=$F$4,H3737,0)</f>
        <v>0</v>
      </c>
    </row>
    <row r="3738" customFormat="false" ht="13.8" hidden="true" customHeight="false" outlineLevel="0" collapsed="false">
      <c r="A3738" s="1" t="n">
        <v>35</v>
      </c>
      <c r="B3738" s="1" t="n">
        <v>3737</v>
      </c>
      <c r="C3738" s="1" t="n">
        <v>18</v>
      </c>
      <c r="D3738" s="4" t="n">
        <v>45242.6413888889</v>
      </c>
      <c r="E3738" s="5" t="n">
        <v>14.9</v>
      </c>
      <c r="F3738" s="0" t="str">
        <f aca="false">VLOOKUP(A3738,Водители!A:F,6,0)</f>
        <v>Каневская</v>
      </c>
      <c r="G3738" s="0" t="n">
        <f aca="false">VLOOKUP(C3738,Автомобили!A:F,6,0)</f>
        <v>0</v>
      </c>
      <c r="H3738" s="0" t="n">
        <f aca="false">G3738*(E3738/100)</f>
        <v>0</v>
      </c>
      <c r="I3738" s="0" t="n">
        <f aca="false">IF(F3738=$F$4,H3738,0)</f>
        <v>0</v>
      </c>
    </row>
    <row r="3739" customFormat="false" ht="13.8" hidden="true" customHeight="false" outlineLevel="0" collapsed="false">
      <c r="A3739" s="1" t="n">
        <v>15</v>
      </c>
      <c r="B3739" s="1" t="n">
        <v>3738</v>
      </c>
      <c r="C3739" s="1" t="n">
        <v>14</v>
      </c>
      <c r="D3739" s="4" t="n">
        <v>45242.6535069444</v>
      </c>
      <c r="E3739" s="5" t="n">
        <v>18.3</v>
      </c>
      <c r="F3739" s="0" t="str">
        <f aca="false">VLOOKUP(A3739,Водители!A:F,6,0)</f>
        <v>Чехов</v>
      </c>
      <c r="G3739" s="0" t="n">
        <f aca="false">VLOOKUP(C3739,Автомобили!A:F,6,0)</f>
        <v>0</v>
      </c>
      <c r="H3739" s="0" t="n">
        <f aca="false">G3739*(E3739/100)</f>
        <v>0</v>
      </c>
      <c r="I3739" s="0" t="n">
        <f aca="false">IF(F3739=$F$4,H3739,0)</f>
        <v>0</v>
      </c>
    </row>
    <row r="3740" customFormat="false" ht="13.8" hidden="true" customHeight="false" outlineLevel="0" collapsed="false">
      <c r="A3740" s="1" t="n">
        <v>58</v>
      </c>
      <c r="B3740" s="1" t="n">
        <v>3739</v>
      </c>
      <c r="C3740" s="1" t="n">
        <v>39</v>
      </c>
      <c r="D3740" s="4" t="n">
        <v>45242.7188425926</v>
      </c>
      <c r="E3740" s="5" t="n">
        <v>22.8</v>
      </c>
      <c r="F3740" s="0" t="str">
        <f aca="false">VLOOKUP(A3740,Водители!A:F,6,0)</f>
        <v>Белореченск</v>
      </c>
      <c r="G3740" s="0" t="n">
        <f aca="false">VLOOKUP(C3740,Автомобили!A:F,6,0)</f>
        <v>0</v>
      </c>
      <c r="H3740" s="0" t="n">
        <f aca="false">G3740*(E3740/100)</f>
        <v>0</v>
      </c>
      <c r="I3740" s="0" t="n">
        <f aca="false">IF(F3740=$F$4,H3740,0)</f>
        <v>0</v>
      </c>
    </row>
    <row r="3741" customFormat="false" ht="13.8" hidden="true" customHeight="false" outlineLevel="0" collapsed="false">
      <c r="A3741" s="1" t="n">
        <v>47</v>
      </c>
      <c r="B3741" s="1" t="n">
        <v>3740</v>
      </c>
      <c r="C3741" s="1" t="n">
        <v>30</v>
      </c>
      <c r="D3741" s="4" t="n">
        <v>45242.7299189815</v>
      </c>
      <c r="E3741" s="5" t="n">
        <v>17.6</v>
      </c>
      <c r="F3741" s="0" t="str">
        <f aca="false">VLOOKUP(A3741,Водители!A:F,6,0)</f>
        <v>Ставрополь</v>
      </c>
      <c r="G3741" s="0" t="n">
        <f aca="false">VLOOKUP(C3741,Автомобили!A:F,6,0)</f>
        <v>9.4</v>
      </c>
      <c r="H3741" s="0" t="n">
        <f aca="false">G3741*(E3741/100)</f>
        <v>1.6544</v>
      </c>
      <c r="I3741" s="0" t="n">
        <f aca="false">IF(F3741=$F$4,H3741,0)</f>
        <v>0</v>
      </c>
    </row>
    <row r="3742" customFormat="false" ht="13.8" hidden="true" customHeight="false" outlineLevel="0" collapsed="false">
      <c r="A3742" s="1" t="n">
        <v>48</v>
      </c>
      <c r="B3742" s="1" t="n">
        <v>3741</v>
      </c>
      <c r="C3742" s="1" t="n">
        <v>35</v>
      </c>
      <c r="D3742" s="4" t="n">
        <v>45242.777349537</v>
      </c>
      <c r="E3742" s="5" t="n">
        <v>29.5</v>
      </c>
      <c r="F3742" s="0" t="str">
        <f aca="false">VLOOKUP(A3742,Водители!A:F,6,0)</f>
        <v>Чехов</v>
      </c>
      <c r="G3742" s="0" t="n">
        <f aca="false">VLOOKUP(C3742,Автомобили!A:F,6,0)</f>
        <v>12.5</v>
      </c>
      <c r="H3742" s="0" t="n">
        <f aca="false">G3742*(E3742/100)</f>
        <v>3.6875</v>
      </c>
      <c r="I3742" s="0" t="n">
        <f aca="false">IF(F3742=$F$4,H3742,0)</f>
        <v>0</v>
      </c>
    </row>
    <row r="3743" customFormat="false" ht="13.8" hidden="true" customHeight="false" outlineLevel="0" collapsed="false">
      <c r="A3743" s="1" t="n">
        <v>42</v>
      </c>
      <c r="B3743" s="1" t="n">
        <v>3742</v>
      </c>
      <c r="C3743" s="1" t="n">
        <v>1</v>
      </c>
      <c r="D3743" s="4" t="n">
        <v>45242.7810300926</v>
      </c>
      <c r="E3743" s="5" t="n">
        <v>34.3</v>
      </c>
      <c r="F3743" s="0" t="str">
        <f aca="false">VLOOKUP(A3743,Водители!A:F,6,0)</f>
        <v>Бодайбо</v>
      </c>
      <c r="G3743" s="0" t="n">
        <f aca="false">VLOOKUP(C3743,Автомобили!A:F,6,0)</f>
        <v>0</v>
      </c>
      <c r="H3743" s="0" t="n">
        <f aca="false">G3743*(E3743/100)</f>
        <v>0</v>
      </c>
      <c r="I3743" s="0" t="n">
        <f aca="false">IF(F3743=$F$4,H3743,0)</f>
        <v>0</v>
      </c>
    </row>
    <row r="3744" customFormat="false" ht="13.8" hidden="true" customHeight="false" outlineLevel="0" collapsed="false">
      <c r="A3744" s="1" t="n">
        <v>38</v>
      </c>
      <c r="B3744" s="1" t="n">
        <v>3743</v>
      </c>
      <c r="C3744" s="1" t="n">
        <v>21</v>
      </c>
      <c r="D3744" s="4" t="n">
        <v>45242.8034027778</v>
      </c>
      <c r="E3744" s="5" t="n">
        <v>30.2</v>
      </c>
      <c r="F3744" s="0" t="str">
        <f aca="false">VLOOKUP(A3744,Водители!A:F,6,0)</f>
        <v>Чехов</v>
      </c>
      <c r="G3744" s="0" t="n">
        <f aca="false">VLOOKUP(C3744,Автомобили!A:F,6,0)</f>
        <v>0</v>
      </c>
      <c r="H3744" s="0" t="n">
        <f aca="false">G3744*(E3744/100)</f>
        <v>0</v>
      </c>
      <c r="I3744" s="0" t="n">
        <f aca="false">IF(F3744=$F$4,H3744,0)</f>
        <v>0</v>
      </c>
    </row>
    <row r="3745" customFormat="false" ht="13.8" hidden="true" customHeight="false" outlineLevel="0" collapsed="false">
      <c r="A3745" s="1" t="n">
        <v>1</v>
      </c>
      <c r="B3745" s="1" t="n">
        <v>3744</v>
      </c>
      <c r="C3745" s="1" t="n">
        <v>12</v>
      </c>
      <c r="D3745" s="4" t="n">
        <v>45242.8501736111</v>
      </c>
      <c r="E3745" s="5" t="n">
        <v>57.4</v>
      </c>
      <c r="F3745" s="0" t="str">
        <f aca="false">VLOOKUP(A3745,Водители!A:F,6,0)</f>
        <v>Каневская</v>
      </c>
      <c r="G3745" s="0" t="n">
        <f aca="false">VLOOKUP(C3745,Автомобили!A:F,6,0)</f>
        <v>0</v>
      </c>
      <c r="H3745" s="0" t="n">
        <f aca="false">G3745*(E3745/100)</f>
        <v>0</v>
      </c>
      <c r="I3745" s="0" t="n">
        <f aca="false">IF(F3745=$F$4,H3745,0)</f>
        <v>0</v>
      </c>
    </row>
    <row r="3746" customFormat="false" ht="13.8" hidden="true" customHeight="false" outlineLevel="0" collapsed="false">
      <c r="A3746" s="1" t="n">
        <v>36</v>
      </c>
      <c r="B3746" s="1" t="n">
        <v>3745</v>
      </c>
      <c r="C3746" s="1" t="n">
        <v>32</v>
      </c>
      <c r="D3746" s="4" t="n">
        <v>45242.9257638889</v>
      </c>
      <c r="E3746" s="5" t="n">
        <v>16.9</v>
      </c>
      <c r="F3746" s="0" t="str">
        <f aca="false">VLOOKUP(A3746,Водители!A:F,6,0)</f>
        <v>Колпашево</v>
      </c>
      <c r="G3746" s="0" t="n">
        <f aca="false">VLOOKUP(C3746,Автомобили!A:F,6,0)</f>
        <v>0</v>
      </c>
      <c r="H3746" s="0" t="n">
        <f aca="false">G3746*(E3746/100)</f>
        <v>0</v>
      </c>
      <c r="I3746" s="0" t="n">
        <f aca="false">IF(F3746=$F$4,H3746,0)</f>
        <v>0</v>
      </c>
    </row>
    <row r="3747" customFormat="false" ht="13.8" hidden="true" customHeight="false" outlineLevel="0" collapsed="false">
      <c r="A3747" s="1" t="n">
        <v>44</v>
      </c>
      <c r="B3747" s="1" t="n">
        <v>3746</v>
      </c>
      <c r="C3747" s="1" t="n">
        <v>6</v>
      </c>
      <c r="D3747" s="4" t="n">
        <v>45243.0529976852</v>
      </c>
      <c r="E3747" s="5" t="n">
        <v>13.8</v>
      </c>
      <c r="F3747" s="0" t="str">
        <f aca="false">VLOOKUP(A3747,Водители!A:F,6,0)</f>
        <v>Колпашево</v>
      </c>
      <c r="G3747" s="0" t="n">
        <f aca="false">VLOOKUP(C3747,Автомобили!A:F,6,0)</f>
        <v>13.5</v>
      </c>
      <c r="H3747" s="0" t="n">
        <f aca="false">G3747*(E3747/100)</f>
        <v>1.863</v>
      </c>
      <c r="I3747" s="0" t="n">
        <f aca="false">IF(F3747=$F$4,H3747,0)</f>
        <v>0</v>
      </c>
    </row>
    <row r="3748" customFormat="false" ht="13.8" hidden="true" customHeight="false" outlineLevel="0" collapsed="false">
      <c r="A3748" s="1" t="n">
        <v>14</v>
      </c>
      <c r="B3748" s="1" t="n">
        <v>3747</v>
      </c>
      <c r="C3748" s="1" t="n">
        <v>35</v>
      </c>
      <c r="D3748" s="4" t="n">
        <v>45243.1783564815</v>
      </c>
      <c r="E3748" s="5" t="n">
        <v>20.9</v>
      </c>
      <c r="F3748" s="0" t="str">
        <f aca="false">VLOOKUP(A3748,Водители!A:F,6,0)</f>
        <v>Чехов</v>
      </c>
      <c r="G3748" s="0" t="n">
        <f aca="false">VLOOKUP(C3748,Автомобили!A:F,6,0)</f>
        <v>12.5</v>
      </c>
      <c r="H3748" s="0" t="n">
        <f aca="false">G3748*(E3748/100)</f>
        <v>2.6125</v>
      </c>
      <c r="I3748" s="0" t="n">
        <f aca="false">IF(F3748=$F$4,H3748,0)</f>
        <v>0</v>
      </c>
    </row>
    <row r="3749" customFormat="false" ht="13.8" hidden="true" customHeight="false" outlineLevel="0" collapsed="false">
      <c r="A3749" s="1" t="n">
        <v>20</v>
      </c>
      <c r="B3749" s="1" t="n">
        <v>3748</v>
      </c>
      <c r="C3749" s="1" t="n">
        <v>21</v>
      </c>
      <c r="D3749" s="4" t="n">
        <v>45243.2027777778</v>
      </c>
      <c r="E3749" s="5" t="n">
        <v>13.8</v>
      </c>
      <c r="F3749" s="0" t="str">
        <f aca="false">VLOOKUP(A3749,Водители!A:F,6,0)</f>
        <v>Чехов</v>
      </c>
      <c r="G3749" s="0" t="n">
        <f aca="false">VLOOKUP(C3749,Автомобили!A:F,6,0)</f>
        <v>0</v>
      </c>
      <c r="H3749" s="0" t="n">
        <f aca="false">G3749*(E3749/100)</f>
        <v>0</v>
      </c>
      <c r="I3749" s="0" t="n">
        <f aca="false">IF(F3749=$F$4,H3749,0)</f>
        <v>0</v>
      </c>
    </row>
    <row r="3750" customFormat="false" ht="13.8" hidden="true" customHeight="false" outlineLevel="0" collapsed="false">
      <c r="A3750" s="1" t="n">
        <v>2</v>
      </c>
      <c r="B3750" s="1" t="n">
        <v>3749</v>
      </c>
      <c r="C3750" s="1" t="n">
        <v>3</v>
      </c>
      <c r="D3750" s="4" t="n">
        <v>45243.213125</v>
      </c>
      <c r="E3750" s="5" t="n">
        <v>13.1</v>
      </c>
      <c r="F3750" s="0" t="str">
        <f aca="false">VLOOKUP(A3750,Водители!A:F,6,0)</f>
        <v>Каневская</v>
      </c>
      <c r="G3750" s="0" t="n">
        <f aca="false">VLOOKUP(C3750,Автомобили!A:F,6,0)</f>
        <v>0</v>
      </c>
      <c r="H3750" s="0" t="n">
        <f aca="false">G3750*(E3750/100)</f>
        <v>0</v>
      </c>
      <c r="I3750" s="0" t="n">
        <f aca="false">IF(F3750=$F$4,H3750,0)</f>
        <v>0</v>
      </c>
    </row>
    <row r="3751" customFormat="false" ht="13.8" hidden="true" customHeight="false" outlineLevel="0" collapsed="false">
      <c r="A3751" s="1" t="n">
        <v>2</v>
      </c>
      <c r="B3751" s="1" t="n">
        <v>3750</v>
      </c>
      <c r="C3751" s="1" t="n">
        <v>34</v>
      </c>
      <c r="D3751" s="4" t="n">
        <v>45243.2766435185</v>
      </c>
      <c r="E3751" s="5" t="n">
        <v>26.8</v>
      </c>
      <c r="F3751" s="0" t="str">
        <f aca="false">VLOOKUP(A3751,Водители!A:F,6,0)</f>
        <v>Каневская</v>
      </c>
      <c r="G3751" s="0" t="n">
        <f aca="false">VLOOKUP(C3751,Автомобили!A:F,6,0)</f>
        <v>10.9</v>
      </c>
      <c r="H3751" s="0" t="n">
        <f aca="false">G3751*(E3751/100)</f>
        <v>2.9212</v>
      </c>
      <c r="I3751" s="0" t="n">
        <f aca="false">IF(F3751=$F$4,H3751,0)</f>
        <v>0</v>
      </c>
    </row>
    <row r="3752" customFormat="false" ht="13.8" hidden="true" customHeight="false" outlineLevel="0" collapsed="false">
      <c r="A3752" s="1" t="n">
        <v>63</v>
      </c>
      <c r="B3752" s="1" t="n">
        <v>3751</v>
      </c>
      <c r="C3752" s="1" t="n">
        <v>13</v>
      </c>
      <c r="D3752" s="4" t="n">
        <v>45243.3064930556</v>
      </c>
      <c r="E3752" s="5" t="n">
        <v>24</v>
      </c>
      <c r="F3752" s="0" t="str">
        <f aca="false">VLOOKUP(A3752,Водители!A:F,6,0)</f>
        <v>Малгобек</v>
      </c>
      <c r="G3752" s="0" t="n">
        <f aca="false">VLOOKUP(C3752,Автомобили!A:F,6,0)</f>
        <v>14.5</v>
      </c>
      <c r="H3752" s="0" t="n">
        <f aca="false">G3752*(E3752/100)</f>
        <v>3.48</v>
      </c>
      <c r="I3752" s="0" t="n">
        <f aca="false">IF(F3752=$F$4,H3752,0)</f>
        <v>0</v>
      </c>
    </row>
    <row r="3753" customFormat="false" ht="13.8" hidden="true" customHeight="false" outlineLevel="0" collapsed="false">
      <c r="A3753" s="1" t="n">
        <v>50</v>
      </c>
      <c r="B3753" s="1" t="n">
        <v>3752</v>
      </c>
      <c r="C3753" s="1" t="n">
        <v>2</v>
      </c>
      <c r="D3753" s="4" t="n">
        <v>45243.3095833333</v>
      </c>
      <c r="E3753" s="5" t="n">
        <v>30.6</v>
      </c>
      <c r="F3753" s="0" t="str">
        <f aca="false">VLOOKUP(A3753,Водители!A:F,6,0)</f>
        <v>Белореченск</v>
      </c>
      <c r="G3753" s="0" t="n">
        <f aca="false">VLOOKUP(C3753,Автомобили!A:F,6,0)</f>
        <v>14</v>
      </c>
      <c r="H3753" s="0" t="n">
        <f aca="false">G3753*(E3753/100)</f>
        <v>4.284</v>
      </c>
      <c r="I3753" s="0" t="n">
        <f aca="false">IF(F3753=$F$4,H3753,0)</f>
        <v>0</v>
      </c>
    </row>
    <row r="3754" customFormat="false" ht="13.8" hidden="true" customHeight="false" outlineLevel="0" collapsed="false">
      <c r="A3754" s="1" t="n">
        <v>55</v>
      </c>
      <c r="B3754" s="1" t="n">
        <v>3753</v>
      </c>
      <c r="C3754" s="1" t="n">
        <v>31</v>
      </c>
      <c r="D3754" s="4" t="n">
        <v>45243.3222916667</v>
      </c>
      <c r="E3754" s="5" t="n">
        <v>50.8</v>
      </c>
      <c r="F3754" s="0" t="str">
        <f aca="false">VLOOKUP(A3754,Водители!A:F,6,0)</f>
        <v>Ставрополь</v>
      </c>
      <c r="G3754" s="0" t="n">
        <f aca="false">VLOOKUP(C3754,Автомобили!A:F,6,0)</f>
        <v>0</v>
      </c>
      <c r="H3754" s="0" t="n">
        <f aca="false">G3754*(E3754/100)</f>
        <v>0</v>
      </c>
      <c r="I3754" s="0" t="n">
        <f aca="false">IF(F3754=$F$4,H3754,0)</f>
        <v>0</v>
      </c>
    </row>
    <row r="3755" customFormat="false" ht="13.8" hidden="true" customHeight="false" outlineLevel="0" collapsed="false">
      <c r="A3755" s="1" t="n">
        <v>45</v>
      </c>
      <c r="B3755" s="1" t="n">
        <v>3754</v>
      </c>
      <c r="C3755" s="1" t="n">
        <v>30</v>
      </c>
      <c r="D3755" s="4" t="n">
        <v>45243.3520023148</v>
      </c>
      <c r="E3755" s="5" t="n">
        <v>5.7</v>
      </c>
      <c r="F3755" s="0" t="str">
        <f aca="false">VLOOKUP(A3755,Водители!A:F,6,0)</f>
        <v>Ставрополь</v>
      </c>
      <c r="G3755" s="0" t="n">
        <f aca="false">VLOOKUP(C3755,Автомобили!A:F,6,0)</f>
        <v>9.4</v>
      </c>
      <c r="H3755" s="0" t="n">
        <f aca="false">G3755*(E3755/100)</f>
        <v>0.5358</v>
      </c>
      <c r="I3755" s="0" t="n">
        <f aca="false">IF(F3755=$F$4,H3755,0)</f>
        <v>0</v>
      </c>
    </row>
    <row r="3756" customFormat="false" ht="13.8" hidden="true" customHeight="false" outlineLevel="0" collapsed="false">
      <c r="A3756" s="1" t="n">
        <v>9</v>
      </c>
      <c r="B3756" s="1" t="n">
        <v>3755</v>
      </c>
      <c r="C3756" s="1" t="n">
        <v>30</v>
      </c>
      <c r="D3756" s="4" t="n">
        <v>45243.4758796296</v>
      </c>
      <c r="E3756" s="5" t="n">
        <v>18.3</v>
      </c>
      <c r="F3756" s="0" t="str">
        <f aca="false">VLOOKUP(A3756,Водители!A:F,6,0)</f>
        <v>Ставрополь</v>
      </c>
      <c r="G3756" s="0" t="n">
        <f aca="false">VLOOKUP(C3756,Автомобили!A:F,6,0)</f>
        <v>9.4</v>
      </c>
      <c r="H3756" s="0" t="n">
        <f aca="false">G3756*(E3756/100)</f>
        <v>1.7202</v>
      </c>
      <c r="I3756" s="0" t="n">
        <f aca="false">IF(F3756=$F$4,H3756,0)</f>
        <v>0</v>
      </c>
    </row>
    <row r="3757" customFormat="false" ht="13.8" hidden="true" customHeight="false" outlineLevel="0" collapsed="false">
      <c r="A3757" s="1" t="n">
        <v>5</v>
      </c>
      <c r="B3757" s="1" t="n">
        <v>3756</v>
      </c>
      <c r="C3757" s="1" t="n">
        <v>24</v>
      </c>
      <c r="D3757" s="4" t="n">
        <v>45243.5801041667</v>
      </c>
      <c r="E3757" s="5" t="n">
        <v>45.8</v>
      </c>
      <c r="F3757" s="0" t="str">
        <f aca="false">VLOOKUP(A3757,Водители!A:F,6,0)</f>
        <v>Каневская</v>
      </c>
      <c r="G3757" s="0" t="n">
        <f aca="false">VLOOKUP(C3757,Автомобили!A:F,6,0)</f>
        <v>12.4</v>
      </c>
      <c r="H3757" s="0" t="n">
        <f aca="false">G3757*(E3757/100)</f>
        <v>5.6792</v>
      </c>
      <c r="I3757" s="0" t="n">
        <f aca="false">IF(F3757=$F$4,H3757,0)</f>
        <v>0</v>
      </c>
    </row>
    <row r="3758" customFormat="false" ht="13.8" hidden="true" customHeight="false" outlineLevel="0" collapsed="false">
      <c r="A3758" s="1" t="n">
        <v>35</v>
      </c>
      <c r="B3758" s="1" t="n">
        <v>3757</v>
      </c>
      <c r="C3758" s="1" t="n">
        <v>5</v>
      </c>
      <c r="D3758" s="4" t="n">
        <v>45243.6827546296</v>
      </c>
      <c r="E3758" s="5" t="n">
        <v>38.1</v>
      </c>
      <c r="F3758" s="0" t="str">
        <f aca="false">VLOOKUP(A3758,Водители!A:F,6,0)</f>
        <v>Каневская</v>
      </c>
      <c r="G3758" s="0" t="n">
        <f aca="false">VLOOKUP(C3758,Автомобили!A:F,6,0)</f>
        <v>12.9</v>
      </c>
      <c r="H3758" s="0" t="n">
        <f aca="false">G3758*(E3758/100)</f>
        <v>4.9149</v>
      </c>
      <c r="I3758" s="0" t="n">
        <f aca="false">IF(F3758=$F$4,H3758,0)</f>
        <v>0</v>
      </c>
    </row>
    <row r="3759" customFormat="false" ht="13.8" hidden="true" customHeight="false" outlineLevel="0" collapsed="false">
      <c r="A3759" s="1" t="n">
        <v>63</v>
      </c>
      <c r="B3759" s="1" t="n">
        <v>3758</v>
      </c>
      <c r="C3759" s="1" t="n">
        <v>23</v>
      </c>
      <c r="D3759" s="4" t="n">
        <v>45243.6869212963</v>
      </c>
      <c r="E3759" s="5" t="n">
        <v>9.3</v>
      </c>
      <c r="F3759" s="0" t="str">
        <f aca="false">VLOOKUP(A3759,Водители!A:F,6,0)</f>
        <v>Малгобек</v>
      </c>
      <c r="G3759" s="0" t="n">
        <f aca="false">VLOOKUP(C3759,Автомобили!A:F,6,0)</f>
        <v>11.3</v>
      </c>
      <c r="H3759" s="0" t="n">
        <f aca="false">G3759*(E3759/100)</f>
        <v>1.0509</v>
      </c>
      <c r="I3759" s="0" t="n">
        <f aca="false">IF(F3759=$F$4,H3759,0)</f>
        <v>0</v>
      </c>
    </row>
    <row r="3760" customFormat="false" ht="13.8" hidden="true" customHeight="false" outlineLevel="0" collapsed="false">
      <c r="A3760" s="1" t="n">
        <v>29</v>
      </c>
      <c r="B3760" s="1" t="n">
        <v>3759</v>
      </c>
      <c r="C3760" s="1" t="n">
        <v>6</v>
      </c>
      <c r="D3760" s="4" t="n">
        <v>45243.7142476852</v>
      </c>
      <c r="E3760" s="5" t="n">
        <v>51.5</v>
      </c>
      <c r="F3760" s="0" t="str">
        <f aca="false">VLOOKUP(A3760,Водители!A:F,6,0)</f>
        <v>Колпашево</v>
      </c>
      <c r="G3760" s="0" t="n">
        <f aca="false">VLOOKUP(C3760,Автомобили!A:F,6,0)</f>
        <v>13.5</v>
      </c>
      <c r="H3760" s="0" t="n">
        <f aca="false">G3760*(E3760/100)</f>
        <v>6.9525</v>
      </c>
      <c r="I3760" s="0" t="n">
        <f aca="false">IF(F3760=$F$4,H3760,0)</f>
        <v>0</v>
      </c>
    </row>
    <row r="3761" customFormat="false" ht="13.8" hidden="true" customHeight="false" outlineLevel="0" collapsed="false">
      <c r="A3761" s="1" t="n">
        <v>40</v>
      </c>
      <c r="B3761" s="1" t="n">
        <v>3760</v>
      </c>
      <c r="C3761" s="1" t="n">
        <v>7</v>
      </c>
      <c r="D3761" s="4" t="n">
        <v>45243.7328819444</v>
      </c>
      <c r="E3761" s="5" t="n">
        <v>3</v>
      </c>
      <c r="F3761" s="0" t="str">
        <f aca="false">VLOOKUP(A3761,Водители!A:F,6,0)</f>
        <v>Ульяновск</v>
      </c>
      <c r="G3761" s="0" t="n">
        <f aca="false">VLOOKUP(C3761,Автомобили!A:F,6,0)</f>
        <v>0</v>
      </c>
      <c r="H3761" s="0" t="n">
        <f aca="false">G3761*(E3761/100)</f>
        <v>0</v>
      </c>
      <c r="I3761" s="0" t="n">
        <f aca="false">IF(F3761=$F$4,H3761,0)</f>
        <v>0</v>
      </c>
    </row>
    <row r="3762" customFormat="false" ht="13.8" hidden="true" customHeight="false" outlineLevel="0" collapsed="false">
      <c r="A3762" s="1" t="n">
        <v>2</v>
      </c>
      <c r="B3762" s="1" t="n">
        <v>3761</v>
      </c>
      <c r="C3762" s="1" t="n">
        <v>12</v>
      </c>
      <c r="D3762" s="4" t="n">
        <v>45243.7478935185</v>
      </c>
      <c r="E3762" s="5" t="n">
        <v>24.6</v>
      </c>
      <c r="F3762" s="0" t="str">
        <f aca="false">VLOOKUP(A3762,Водители!A:F,6,0)</f>
        <v>Каневская</v>
      </c>
      <c r="G3762" s="0" t="n">
        <f aca="false">VLOOKUP(C3762,Автомобили!A:F,6,0)</f>
        <v>0</v>
      </c>
      <c r="H3762" s="0" t="n">
        <f aca="false">G3762*(E3762/100)</f>
        <v>0</v>
      </c>
      <c r="I3762" s="0" t="n">
        <f aca="false">IF(F3762=$F$4,H3762,0)</f>
        <v>0</v>
      </c>
    </row>
    <row r="3763" customFormat="false" ht="13.8" hidden="true" customHeight="false" outlineLevel="0" collapsed="false">
      <c r="A3763" s="1" t="n">
        <v>6</v>
      </c>
      <c r="B3763" s="1" t="n">
        <v>3762</v>
      </c>
      <c r="C3763" s="1" t="n">
        <v>6</v>
      </c>
      <c r="D3763" s="4" t="n">
        <v>45243.7541782407</v>
      </c>
      <c r="E3763" s="5" t="n">
        <v>58.9</v>
      </c>
      <c r="F3763" s="0" t="str">
        <f aca="false">VLOOKUP(A3763,Водители!A:F,6,0)</f>
        <v>Колпашево</v>
      </c>
      <c r="G3763" s="0" t="n">
        <f aca="false">VLOOKUP(C3763,Автомобили!A:F,6,0)</f>
        <v>13.5</v>
      </c>
      <c r="H3763" s="0" t="n">
        <f aca="false">G3763*(E3763/100)</f>
        <v>7.9515</v>
      </c>
      <c r="I3763" s="0" t="n">
        <f aca="false">IF(F3763=$F$4,H3763,0)</f>
        <v>0</v>
      </c>
    </row>
    <row r="3764" customFormat="false" ht="13.8" hidden="true" customHeight="false" outlineLevel="0" collapsed="false">
      <c r="A3764" s="1" t="n">
        <v>43</v>
      </c>
      <c r="B3764" s="1" t="n">
        <v>3763</v>
      </c>
      <c r="C3764" s="1" t="n">
        <v>32</v>
      </c>
      <c r="D3764" s="4" t="n">
        <v>45243.7742824074</v>
      </c>
      <c r="E3764" s="5" t="n">
        <v>56.3</v>
      </c>
      <c r="F3764" s="0" t="str">
        <f aca="false">VLOOKUP(A3764,Водители!A:F,6,0)</f>
        <v>Колпашево</v>
      </c>
      <c r="G3764" s="0" t="n">
        <f aca="false">VLOOKUP(C3764,Автомобили!A:F,6,0)</f>
        <v>0</v>
      </c>
      <c r="H3764" s="0" t="n">
        <f aca="false">G3764*(E3764/100)</f>
        <v>0</v>
      </c>
      <c r="I3764" s="0" t="n">
        <f aca="false">IF(F3764=$F$4,H3764,0)</f>
        <v>0</v>
      </c>
    </row>
    <row r="3765" customFormat="false" ht="13.8" hidden="true" customHeight="false" outlineLevel="0" collapsed="false">
      <c r="A3765" s="1" t="n">
        <v>55</v>
      </c>
      <c r="B3765" s="1" t="n">
        <v>3764</v>
      </c>
      <c r="C3765" s="1" t="n">
        <v>29</v>
      </c>
      <c r="D3765" s="4" t="n">
        <v>45243.8536111111</v>
      </c>
      <c r="E3765" s="5" t="n">
        <v>57.5</v>
      </c>
      <c r="F3765" s="0" t="str">
        <f aca="false">VLOOKUP(A3765,Водители!A:F,6,0)</f>
        <v>Ставрополь</v>
      </c>
      <c r="G3765" s="0" t="n">
        <f aca="false">VLOOKUP(C3765,Автомобили!A:F,6,0)</f>
        <v>0</v>
      </c>
      <c r="H3765" s="0" t="n">
        <f aca="false">G3765*(E3765/100)</f>
        <v>0</v>
      </c>
      <c r="I3765" s="0" t="n">
        <f aca="false">IF(F3765=$F$4,H3765,0)</f>
        <v>0</v>
      </c>
    </row>
    <row r="3766" customFormat="false" ht="13.8" hidden="true" customHeight="false" outlineLevel="0" collapsed="false">
      <c r="A3766" s="1" t="n">
        <v>48</v>
      </c>
      <c r="B3766" s="1" t="n">
        <v>3765</v>
      </c>
      <c r="C3766" s="1" t="n">
        <v>19</v>
      </c>
      <c r="D3766" s="4" t="n">
        <v>45243.9704976852</v>
      </c>
      <c r="E3766" s="5" t="n">
        <v>7.8</v>
      </c>
      <c r="F3766" s="0" t="str">
        <f aca="false">VLOOKUP(A3766,Водители!A:F,6,0)</f>
        <v>Чехов</v>
      </c>
      <c r="G3766" s="0" t="n">
        <f aca="false">VLOOKUP(C3766,Автомобили!A:F,6,0)</f>
        <v>14.6</v>
      </c>
      <c r="H3766" s="0" t="n">
        <f aca="false">G3766*(E3766/100)</f>
        <v>1.1388</v>
      </c>
      <c r="I3766" s="0" t="n">
        <f aca="false">IF(F3766=$F$4,H3766,0)</f>
        <v>0</v>
      </c>
    </row>
    <row r="3767" customFormat="false" ht="13.8" hidden="true" customHeight="false" outlineLevel="0" collapsed="false">
      <c r="A3767" s="1" t="n">
        <v>16</v>
      </c>
      <c r="B3767" s="1" t="n">
        <v>3766</v>
      </c>
      <c r="C3767" s="1" t="n">
        <v>7</v>
      </c>
      <c r="D3767" s="4" t="n">
        <v>45244.1936458333</v>
      </c>
      <c r="E3767" s="5" t="n">
        <v>7.1</v>
      </c>
      <c r="F3767" s="0" t="str">
        <f aca="false">VLOOKUP(A3767,Водители!A:F,6,0)</f>
        <v>Ульяновск</v>
      </c>
      <c r="G3767" s="0" t="n">
        <f aca="false">VLOOKUP(C3767,Автомобили!A:F,6,0)</f>
        <v>0</v>
      </c>
      <c r="H3767" s="0" t="n">
        <f aca="false">G3767*(E3767/100)</f>
        <v>0</v>
      </c>
      <c r="I3767" s="0" t="n">
        <f aca="false">IF(F3767=$F$4,H3767,0)</f>
        <v>0</v>
      </c>
    </row>
    <row r="3768" customFormat="false" ht="13.8" hidden="true" customHeight="false" outlineLevel="0" collapsed="false">
      <c r="A3768" s="1" t="n">
        <v>47</v>
      </c>
      <c r="B3768" s="1" t="n">
        <v>3767</v>
      </c>
      <c r="C3768" s="1" t="n">
        <v>31</v>
      </c>
      <c r="D3768" s="4" t="n">
        <v>45244.2295949074</v>
      </c>
      <c r="E3768" s="5" t="n">
        <v>58.5</v>
      </c>
      <c r="F3768" s="0" t="str">
        <f aca="false">VLOOKUP(A3768,Водители!A:F,6,0)</f>
        <v>Ставрополь</v>
      </c>
      <c r="G3768" s="0" t="n">
        <f aca="false">VLOOKUP(C3768,Автомобили!A:F,6,0)</f>
        <v>0</v>
      </c>
      <c r="H3768" s="0" t="n">
        <f aca="false">G3768*(E3768/100)</f>
        <v>0</v>
      </c>
      <c r="I3768" s="0" t="n">
        <f aca="false">IF(F3768=$F$4,H3768,0)</f>
        <v>0</v>
      </c>
    </row>
    <row r="3769" customFormat="false" ht="13.8" hidden="true" customHeight="false" outlineLevel="0" collapsed="false">
      <c r="A3769" s="1" t="n">
        <v>36</v>
      </c>
      <c r="B3769" s="1" t="n">
        <v>3768</v>
      </c>
      <c r="C3769" s="1" t="n">
        <v>6</v>
      </c>
      <c r="D3769" s="4" t="n">
        <v>45244.291087963</v>
      </c>
      <c r="E3769" s="5" t="n">
        <v>20.1</v>
      </c>
      <c r="F3769" s="0" t="str">
        <f aca="false">VLOOKUP(A3769,Водители!A:F,6,0)</f>
        <v>Колпашево</v>
      </c>
      <c r="G3769" s="0" t="n">
        <f aca="false">VLOOKUP(C3769,Автомобили!A:F,6,0)</f>
        <v>13.5</v>
      </c>
      <c r="H3769" s="0" t="n">
        <f aca="false">G3769*(E3769/100)</f>
        <v>2.7135</v>
      </c>
      <c r="I3769" s="0" t="n">
        <f aca="false">IF(F3769=$F$4,H3769,0)</f>
        <v>0</v>
      </c>
    </row>
    <row r="3770" customFormat="false" ht="13.8" hidden="true" customHeight="false" outlineLevel="0" collapsed="false">
      <c r="A3770" s="1" t="n">
        <v>5</v>
      </c>
      <c r="B3770" s="1" t="n">
        <v>3769</v>
      </c>
      <c r="C3770" s="1" t="n">
        <v>3</v>
      </c>
      <c r="D3770" s="4" t="n">
        <v>45244.3096180556</v>
      </c>
      <c r="E3770" s="5" t="n">
        <v>8.9</v>
      </c>
      <c r="F3770" s="0" t="str">
        <f aca="false">VLOOKUP(A3770,Водители!A:F,6,0)</f>
        <v>Каневская</v>
      </c>
      <c r="G3770" s="0" t="n">
        <f aca="false">VLOOKUP(C3770,Автомобили!A:F,6,0)</f>
        <v>0</v>
      </c>
      <c r="H3770" s="0" t="n">
        <f aca="false">G3770*(E3770/100)</f>
        <v>0</v>
      </c>
      <c r="I3770" s="0" t="n">
        <f aca="false">IF(F3770=$F$4,H3770,0)</f>
        <v>0</v>
      </c>
    </row>
    <row r="3771" customFormat="false" ht="13.8" hidden="true" customHeight="false" outlineLevel="0" collapsed="false">
      <c r="A3771" s="1" t="n">
        <v>15</v>
      </c>
      <c r="B3771" s="1" t="n">
        <v>3770</v>
      </c>
      <c r="C3771" s="1" t="n">
        <v>10</v>
      </c>
      <c r="D3771" s="4" t="n">
        <v>45244.3920486111</v>
      </c>
      <c r="E3771" s="5" t="n">
        <v>3.1</v>
      </c>
      <c r="F3771" s="0" t="str">
        <f aca="false">VLOOKUP(A3771,Водители!A:F,6,0)</f>
        <v>Чехов</v>
      </c>
      <c r="G3771" s="0" t="n">
        <f aca="false">VLOOKUP(C3771,Автомобили!A:F,6,0)</f>
        <v>15.6</v>
      </c>
      <c r="H3771" s="0" t="n">
        <f aca="false">G3771*(E3771/100)</f>
        <v>0.4836</v>
      </c>
      <c r="I3771" s="0" t="n">
        <f aca="false">IF(F3771=$F$4,H3771,0)</f>
        <v>0</v>
      </c>
    </row>
    <row r="3772" customFormat="false" ht="13.8" hidden="true" customHeight="false" outlineLevel="0" collapsed="false">
      <c r="A3772" s="1" t="n">
        <v>47</v>
      </c>
      <c r="B3772" s="1" t="n">
        <v>3771</v>
      </c>
      <c r="C3772" s="1" t="n">
        <v>20</v>
      </c>
      <c r="D3772" s="4" t="n">
        <v>45244.4331134259</v>
      </c>
      <c r="E3772" s="5" t="n">
        <v>6.7</v>
      </c>
      <c r="F3772" s="0" t="str">
        <f aca="false">VLOOKUP(A3772,Водители!A:F,6,0)</f>
        <v>Ставрополь</v>
      </c>
      <c r="G3772" s="0" t="n">
        <f aca="false">VLOOKUP(C3772,Автомобили!A:F,6,0)</f>
        <v>13.4</v>
      </c>
      <c r="H3772" s="0" t="n">
        <f aca="false">G3772*(E3772/100)</f>
        <v>0.8978</v>
      </c>
      <c r="I3772" s="0" t="n">
        <f aca="false">IF(F3772=$F$4,H3772,0)</f>
        <v>0</v>
      </c>
    </row>
    <row r="3773" customFormat="false" ht="13.8" hidden="true" customHeight="false" outlineLevel="0" collapsed="false">
      <c r="A3773" s="1" t="n">
        <v>60</v>
      </c>
      <c r="B3773" s="1" t="n">
        <v>3772</v>
      </c>
      <c r="C3773" s="1" t="n">
        <v>13</v>
      </c>
      <c r="D3773" s="4" t="n">
        <v>45244.4769097222</v>
      </c>
      <c r="E3773" s="5" t="n">
        <v>30.8</v>
      </c>
      <c r="F3773" s="0" t="str">
        <f aca="false">VLOOKUP(A3773,Водители!A:F,6,0)</f>
        <v>Малгобек</v>
      </c>
      <c r="G3773" s="0" t="n">
        <f aca="false">VLOOKUP(C3773,Автомобили!A:F,6,0)</f>
        <v>14.5</v>
      </c>
      <c r="H3773" s="0" t="n">
        <f aca="false">G3773*(E3773/100)</f>
        <v>4.466</v>
      </c>
      <c r="I3773" s="0" t="n">
        <f aca="false">IF(F3773=$F$4,H3773,0)</f>
        <v>0</v>
      </c>
    </row>
    <row r="3774" customFormat="false" ht="13.8" hidden="true" customHeight="false" outlineLevel="0" collapsed="false">
      <c r="A3774" s="1" t="n">
        <v>24</v>
      </c>
      <c r="B3774" s="1" t="n">
        <v>3773</v>
      </c>
      <c r="C3774" s="1" t="n">
        <v>25</v>
      </c>
      <c r="D3774" s="4" t="n">
        <v>45244.5338425926</v>
      </c>
      <c r="E3774" s="5" t="n">
        <v>35.8</v>
      </c>
      <c r="F3774" s="0" t="str">
        <f aca="false">VLOOKUP(A3774,Водители!A:F,6,0)</f>
        <v>Бодайбо</v>
      </c>
      <c r="G3774" s="0" t="n">
        <f aca="false">VLOOKUP(C3774,Автомобили!A:F,6,0)</f>
        <v>9.8</v>
      </c>
      <c r="H3774" s="0" t="n">
        <f aca="false">G3774*(E3774/100)</f>
        <v>3.5084</v>
      </c>
      <c r="I3774" s="0" t="n">
        <f aca="false">IF(F3774=$F$4,H3774,0)</f>
        <v>0</v>
      </c>
    </row>
    <row r="3775" customFormat="false" ht="13.8" hidden="true" customHeight="false" outlineLevel="0" collapsed="false">
      <c r="A3775" s="1" t="n">
        <v>37</v>
      </c>
      <c r="B3775" s="1" t="n">
        <v>3774</v>
      </c>
      <c r="C3775" s="1" t="n">
        <v>35</v>
      </c>
      <c r="D3775" s="4" t="n">
        <v>45244.6543518519</v>
      </c>
      <c r="E3775" s="5" t="n">
        <v>55.2</v>
      </c>
      <c r="F3775" s="0" t="str">
        <f aca="false">VLOOKUP(A3775,Водители!A:F,6,0)</f>
        <v>Чехов</v>
      </c>
      <c r="G3775" s="0" t="n">
        <f aca="false">VLOOKUP(C3775,Автомобили!A:F,6,0)</f>
        <v>12.5</v>
      </c>
      <c r="H3775" s="0" t="n">
        <f aca="false">G3775*(E3775/100)</f>
        <v>6.9</v>
      </c>
      <c r="I3775" s="0" t="n">
        <f aca="false">IF(F3775=$F$4,H3775,0)</f>
        <v>0</v>
      </c>
    </row>
    <row r="3776" customFormat="false" ht="13.8" hidden="true" customHeight="false" outlineLevel="0" collapsed="false">
      <c r="A3776" s="1" t="n">
        <v>15</v>
      </c>
      <c r="B3776" s="1" t="n">
        <v>3775</v>
      </c>
      <c r="C3776" s="1" t="n">
        <v>41</v>
      </c>
      <c r="D3776" s="4" t="n">
        <v>45244.7296643519</v>
      </c>
      <c r="E3776" s="5" t="n">
        <v>44.9</v>
      </c>
      <c r="F3776" s="0" t="str">
        <f aca="false">VLOOKUP(A3776,Водители!A:F,6,0)</f>
        <v>Чехов</v>
      </c>
      <c r="G3776" s="0" t="n">
        <f aca="false">VLOOKUP(C3776,Автомобили!A:F,6,0)</f>
        <v>11.4</v>
      </c>
      <c r="H3776" s="0" t="n">
        <f aca="false">G3776*(E3776/100)</f>
        <v>5.1186</v>
      </c>
      <c r="I3776" s="0" t="n">
        <f aca="false">IF(F3776=$F$4,H3776,0)</f>
        <v>0</v>
      </c>
    </row>
    <row r="3777" customFormat="false" ht="13.8" hidden="true" customHeight="false" outlineLevel="0" collapsed="false">
      <c r="A3777" s="1" t="n">
        <v>11</v>
      </c>
      <c r="B3777" s="1" t="n">
        <v>3776</v>
      </c>
      <c r="C3777" s="1" t="n">
        <v>11</v>
      </c>
      <c r="D3777" s="4" t="n">
        <v>45244.7479050926</v>
      </c>
      <c r="E3777" s="5" t="n">
        <v>37.1</v>
      </c>
      <c r="F3777" s="0" t="str">
        <f aca="false">VLOOKUP(A3777,Водители!A:F,6,0)</f>
        <v>Ульяновск</v>
      </c>
      <c r="G3777" s="0" t="n">
        <f aca="false">VLOOKUP(C3777,Автомобили!A:F,6,0)</f>
        <v>0</v>
      </c>
      <c r="H3777" s="0" t="n">
        <f aca="false">G3777*(E3777/100)</f>
        <v>0</v>
      </c>
      <c r="I3777" s="0" t="n">
        <f aca="false">IF(F3777=$F$4,H3777,0)</f>
        <v>0</v>
      </c>
    </row>
    <row r="3778" customFormat="false" ht="13.8" hidden="true" customHeight="false" outlineLevel="0" collapsed="false">
      <c r="A3778" s="1" t="n">
        <v>59</v>
      </c>
      <c r="B3778" s="1" t="n">
        <v>3777</v>
      </c>
      <c r="C3778" s="1" t="n">
        <v>39</v>
      </c>
      <c r="D3778" s="4" t="n">
        <v>45244.8754166667</v>
      </c>
      <c r="E3778" s="5" t="n">
        <v>14.2</v>
      </c>
      <c r="F3778" s="0" t="str">
        <f aca="false">VLOOKUP(A3778,Водители!A:F,6,0)</f>
        <v>Белореченск</v>
      </c>
      <c r="G3778" s="0" t="n">
        <f aca="false">VLOOKUP(C3778,Автомобили!A:F,6,0)</f>
        <v>0</v>
      </c>
      <c r="H3778" s="0" t="n">
        <f aca="false">G3778*(E3778/100)</f>
        <v>0</v>
      </c>
      <c r="I3778" s="0" t="n">
        <f aca="false">IF(F3778=$F$4,H3778,0)</f>
        <v>0</v>
      </c>
    </row>
    <row r="3779" customFormat="false" ht="13.8" hidden="true" customHeight="false" outlineLevel="0" collapsed="false">
      <c r="A3779" s="1" t="n">
        <v>9</v>
      </c>
      <c r="B3779" s="1" t="n">
        <v>3778</v>
      </c>
      <c r="C3779" s="1" t="n">
        <v>29</v>
      </c>
      <c r="D3779" s="4" t="n">
        <v>45244.9412962963</v>
      </c>
      <c r="E3779" s="5" t="n">
        <v>37.4</v>
      </c>
      <c r="F3779" s="0" t="str">
        <f aca="false">VLOOKUP(A3779,Водители!A:F,6,0)</f>
        <v>Ставрополь</v>
      </c>
      <c r="G3779" s="0" t="n">
        <f aca="false">VLOOKUP(C3779,Автомобили!A:F,6,0)</f>
        <v>0</v>
      </c>
      <c r="H3779" s="0" t="n">
        <f aca="false">G3779*(E3779/100)</f>
        <v>0</v>
      </c>
      <c r="I3779" s="0" t="n">
        <f aca="false">IF(F3779=$F$4,H3779,0)</f>
        <v>0</v>
      </c>
    </row>
    <row r="3780" customFormat="false" ht="13.8" hidden="true" customHeight="false" outlineLevel="0" collapsed="false">
      <c r="A3780" s="1" t="n">
        <v>12</v>
      </c>
      <c r="B3780" s="1" t="n">
        <v>3779</v>
      </c>
      <c r="C3780" s="1" t="n">
        <v>20</v>
      </c>
      <c r="D3780" s="4" t="n">
        <v>45245.0424421296</v>
      </c>
      <c r="E3780" s="5" t="n">
        <v>46.1</v>
      </c>
      <c r="F3780" s="0" t="str">
        <f aca="false">VLOOKUP(A3780,Водители!A:F,6,0)</f>
        <v>Ставрополь</v>
      </c>
      <c r="G3780" s="0" t="n">
        <f aca="false">VLOOKUP(C3780,Автомобили!A:F,6,0)</f>
        <v>13.4</v>
      </c>
      <c r="H3780" s="0" t="n">
        <f aca="false">G3780*(E3780/100)</f>
        <v>6.1774</v>
      </c>
      <c r="I3780" s="0" t="n">
        <f aca="false">IF(F3780=$F$4,H3780,0)</f>
        <v>0</v>
      </c>
    </row>
    <row r="3781" customFormat="false" ht="13.8" hidden="true" customHeight="false" outlineLevel="0" collapsed="false">
      <c r="A3781" s="1" t="n">
        <v>44</v>
      </c>
      <c r="B3781" s="1" t="n">
        <v>3780</v>
      </c>
      <c r="C3781" s="1" t="n">
        <v>6</v>
      </c>
      <c r="D3781" s="4" t="n">
        <v>45245.0921064815</v>
      </c>
      <c r="E3781" s="5" t="n">
        <v>50.6</v>
      </c>
      <c r="F3781" s="0" t="str">
        <f aca="false">VLOOKUP(A3781,Водители!A:F,6,0)</f>
        <v>Колпашево</v>
      </c>
      <c r="G3781" s="0" t="n">
        <f aca="false">VLOOKUP(C3781,Автомобили!A:F,6,0)</f>
        <v>13.5</v>
      </c>
      <c r="H3781" s="0" t="n">
        <f aca="false">G3781*(E3781/100)</f>
        <v>6.831</v>
      </c>
      <c r="I3781" s="0" t="n">
        <f aca="false">IF(F3781=$F$4,H3781,0)</f>
        <v>0</v>
      </c>
    </row>
    <row r="3782" customFormat="false" ht="13.8" hidden="true" customHeight="false" outlineLevel="0" collapsed="false">
      <c r="A3782" s="1" t="n">
        <v>3</v>
      </c>
      <c r="B3782" s="1" t="n">
        <v>3781</v>
      </c>
      <c r="C3782" s="1" t="n">
        <v>32</v>
      </c>
      <c r="D3782" s="4" t="n">
        <v>45245.0928356481</v>
      </c>
      <c r="E3782" s="5" t="n">
        <v>58.3</v>
      </c>
      <c r="F3782" s="0" t="str">
        <f aca="false">VLOOKUP(A3782,Водители!A:F,6,0)</f>
        <v>Колпашево</v>
      </c>
      <c r="G3782" s="0" t="n">
        <f aca="false">VLOOKUP(C3782,Автомобили!A:F,6,0)</f>
        <v>0</v>
      </c>
      <c r="H3782" s="0" t="n">
        <f aca="false">G3782*(E3782/100)</f>
        <v>0</v>
      </c>
      <c r="I3782" s="0" t="n">
        <f aca="false">IF(F3782=$F$4,H3782,0)</f>
        <v>0</v>
      </c>
    </row>
    <row r="3783" customFormat="false" ht="13.8" hidden="true" customHeight="false" outlineLevel="0" collapsed="false">
      <c r="A3783" s="1" t="n">
        <v>10</v>
      </c>
      <c r="B3783" s="1" t="n">
        <v>3782</v>
      </c>
      <c r="C3783" s="1" t="n">
        <v>24</v>
      </c>
      <c r="D3783" s="4" t="n">
        <v>45245.1098263889</v>
      </c>
      <c r="E3783" s="5" t="n">
        <v>22.3</v>
      </c>
      <c r="F3783" s="0" t="str">
        <f aca="false">VLOOKUP(A3783,Водители!A:F,6,0)</f>
        <v>Каневская</v>
      </c>
      <c r="G3783" s="0" t="n">
        <f aca="false">VLOOKUP(C3783,Автомобили!A:F,6,0)</f>
        <v>12.4</v>
      </c>
      <c r="H3783" s="0" t="n">
        <f aca="false">G3783*(E3783/100)</f>
        <v>2.7652</v>
      </c>
      <c r="I3783" s="0" t="n">
        <f aca="false">IF(F3783=$F$4,H3783,0)</f>
        <v>0</v>
      </c>
    </row>
    <row r="3784" customFormat="false" ht="13.8" hidden="true" customHeight="false" outlineLevel="0" collapsed="false">
      <c r="A3784" s="1" t="n">
        <v>16</v>
      </c>
      <c r="B3784" s="1" t="n">
        <v>3783</v>
      </c>
      <c r="C3784" s="1" t="n">
        <v>33</v>
      </c>
      <c r="D3784" s="4" t="n">
        <v>45245.1933101852</v>
      </c>
      <c r="E3784" s="5" t="n">
        <v>7</v>
      </c>
      <c r="F3784" s="0" t="str">
        <f aca="false">VLOOKUP(A3784,Водители!A:F,6,0)</f>
        <v>Ульяновск</v>
      </c>
      <c r="G3784" s="0" t="n">
        <f aca="false">VLOOKUP(C3784,Автомобили!A:F,6,0)</f>
        <v>13.1</v>
      </c>
      <c r="H3784" s="0" t="n">
        <f aca="false">G3784*(E3784/100)</f>
        <v>0.917</v>
      </c>
      <c r="I3784" s="0" t="n">
        <f aca="false">IF(F3784=$F$4,H3784,0)</f>
        <v>0.917</v>
      </c>
    </row>
    <row r="3785" customFormat="false" ht="13.8" hidden="true" customHeight="false" outlineLevel="0" collapsed="false">
      <c r="A3785" s="1" t="n">
        <v>25</v>
      </c>
      <c r="B3785" s="1" t="n">
        <v>3784</v>
      </c>
      <c r="C3785" s="1" t="n">
        <v>26</v>
      </c>
      <c r="D3785" s="4" t="n">
        <v>45245.2185185185</v>
      </c>
      <c r="E3785" s="5" t="n">
        <v>54.2</v>
      </c>
      <c r="F3785" s="0" t="str">
        <f aca="false">VLOOKUP(A3785,Водители!A:F,6,0)</f>
        <v>Малгобек</v>
      </c>
      <c r="G3785" s="0" t="n">
        <f aca="false">VLOOKUP(C3785,Автомобили!A:F,6,0)</f>
        <v>12.1</v>
      </c>
      <c r="H3785" s="0" t="n">
        <f aca="false">G3785*(E3785/100)</f>
        <v>6.5582</v>
      </c>
      <c r="I3785" s="0" t="n">
        <f aca="false">IF(F3785=$F$4,H3785,0)</f>
        <v>0</v>
      </c>
    </row>
    <row r="3786" customFormat="false" ht="13.8" hidden="true" customHeight="false" outlineLevel="0" collapsed="false">
      <c r="A3786" s="1" t="n">
        <v>47</v>
      </c>
      <c r="B3786" s="1" t="n">
        <v>3785</v>
      </c>
      <c r="C3786" s="1" t="n">
        <v>27</v>
      </c>
      <c r="D3786" s="4" t="n">
        <v>45245.2901967593</v>
      </c>
      <c r="E3786" s="5" t="n">
        <v>46.7</v>
      </c>
      <c r="F3786" s="0" t="str">
        <f aca="false">VLOOKUP(A3786,Водители!A:F,6,0)</f>
        <v>Ставрополь</v>
      </c>
      <c r="G3786" s="0" t="n">
        <f aca="false">VLOOKUP(C3786,Автомобили!A:F,6,0)</f>
        <v>0</v>
      </c>
      <c r="H3786" s="0" t="n">
        <f aca="false">G3786*(E3786/100)</f>
        <v>0</v>
      </c>
      <c r="I3786" s="0" t="n">
        <f aca="false">IF(F3786=$F$4,H3786,0)</f>
        <v>0</v>
      </c>
    </row>
    <row r="3787" customFormat="false" ht="13.8" hidden="true" customHeight="false" outlineLevel="0" collapsed="false">
      <c r="A3787" s="1" t="n">
        <v>51</v>
      </c>
      <c r="B3787" s="1" t="n">
        <v>3786</v>
      </c>
      <c r="C3787" s="1" t="n">
        <v>40</v>
      </c>
      <c r="D3787" s="4" t="n">
        <v>45245.4655439815</v>
      </c>
      <c r="E3787" s="5" t="n">
        <v>4.7</v>
      </c>
      <c r="F3787" s="0" t="str">
        <f aca="false">VLOOKUP(A3787,Водители!A:F,6,0)</f>
        <v>Ульяновск</v>
      </c>
      <c r="G3787" s="0" t="n">
        <f aca="false">VLOOKUP(C3787,Автомобили!A:F,6,0)</f>
        <v>0</v>
      </c>
      <c r="H3787" s="0" t="n">
        <f aca="false">G3787*(E3787/100)</f>
        <v>0</v>
      </c>
      <c r="I3787" s="0" t="n">
        <f aca="false">IF(F3787=$F$4,H3787,0)</f>
        <v>0</v>
      </c>
    </row>
    <row r="3788" customFormat="false" ht="13.8" hidden="true" customHeight="false" outlineLevel="0" collapsed="false">
      <c r="A3788" s="1" t="n">
        <v>21</v>
      </c>
      <c r="B3788" s="1" t="n">
        <v>3787</v>
      </c>
      <c r="C3788" s="1" t="n">
        <v>33</v>
      </c>
      <c r="D3788" s="4" t="n">
        <v>45245.4697800926</v>
      </c>
      <c r="E3788" s="5" t="n">
        <v>9.8</v>
      </c>
      <c r="F3788" s="0" t="str">
        <f aca="false">VLOOKUP(A3788,Водители!A:F,6,0)</f>
        <v>Ульяновск</v>
      </c>
      <c r="G3788" s="0" t="n">
        <f aca="false">VLOOKUP(C3788,Автомобили!A:F,6,0)</f>
        <v>13.1</v>
      </c>
      <c r="H3788" s="0" t="n">
        <f aca="false">G3788*(E3788/100)</f>
        <v>1.2838</v>
      </c>
      <c r="I3788" s="0" t="n">
        <f aca="false">IF(F3788=$F$4,H3788,0)</f>
        <v>1.2838</v>
      </c>
    </row>
    <row r="3789" customFormat="false" ht="13.8" hidden="true" customHeight="false" outlineLevel="0" collapsed="false">
      <c r="A3789" s="1" t="n">
        <v>44</v>
      </c>
      <c r="B3789" s="1" t="n">
        <v>3788</v>
      </c>
      <c r="C3789" s="1" t="n">
        <v>6</v>
      </c>
      <c r="D3789" s="4" t="n">
        <v>45245.4718981482</v>
      </c>
      <c r="E3789" s="5" t="n">
        <v>50.8</v>
      </c>
      <c r="F3789" s="0" t="str">
        <f aca="false">VLOOKUP(A3789,Водители!A:F,6,0)</f>
        <v>Колпашево</v>
      </c>
      <c r="G3789" s="0" t="n">
        <f aca="false">VLOOKUP(C3789,Автомобили!A:F,6,0)</f>
        <v>13.5</v>
      </c>
      <c r="H3789" s="0" t="n">
        <f aca="false">G3789*(E3789/100)</f>
        <v>6.858</v>
      </c>
      <c r="I3789" s="0" t="n">
        <f aca="false">IF(F3789=$F$4,H3789,0)</f>
        <v>0</v>
      </c>
    </row>
    <row r="3790" customFormat="false" ht="13.8" hidden="true" customHeight="false" outlineLevel="0" collapsed="false">
      <c r="A3790" s="1" t="n">
        <v>18</v>
      </c>
      <c r="B3790" s="1" t="n">
        <v>3789</v>
      </c>
      <c r="C3790" s="1" t="n">
        <v>19</v>
      </c>
      <c r="D3790" s="4" t="n">
        <v>45245.4739814815</v>
      </c>
      <c r="E3790" s="5" t="n">
        <v>14.3</v>
      </c>
      <c r="F3790" s="0" t="str">
        <f aca="false">VLOOKUP(A3790,Водители!A:F,6,0)</f>
        <v>Чехов</v>
      </c>
      <c r="G3790" s="0" t="n">
        <f aca="false">VLOOKUP(C3790,Автомобили!A:F,6,0)</f>
        <v>14.6</v>
      </c>
      <c r="H3790" s="0" t="n">
        <f aca="false">G3790*(E3790/100)</f>
        <v>2.0878</v>
      </c>
      <c r="I3790" s="0" t="n">
        <f aca="false">IF(F3790=$F$4,H3790,0)</f>
        <v>0</v>
      </c>
    </row>
    <row r="3791" customFormat="false" ht="13.8" hidden="true" customHeight="false" outlineLevel="0" collapsed="false">
      <c r="A3791" s="1" t="n">
        <v>17</v>
      </c>
      <c r="B3791" s="1" t="n">
        <v>3790</v>
      </c>
      <c r="C3791" s="1" t="n">
        <v>6</v>
      </c>
      <c r="D3791" s="4" t="n">
        <v>45245.5471990741</v>
      </c>
      <c r="E3791" s="5" t="n">
        <v>13.1</v>
      </c>
      <c r="F3791" s="0" t="str">
        <f aca="false">VLOOKUP(A3791,Водители!A:F,6,0)</f>
        <v>Колпашево</v>
      </c>
      <c r="G3791" s="0" t="n">
        <f aca="false">VLOOKUP(C3791,Автомобили!A:F,6,0)</f>
        <v>13.5</v>
      </c>
      <c r="H3791" s="0" t="n">
        <f aca="false">G3791*(E3791/100)</f>
        <v>1.7685</v>
      </c>
      <c r="I3791" s="0" t="n">
        <f aca="false">IF(F3791=$F$4,H3791,0)</f>
        <v>0</v>
      </c>
    </row>
    <row r="3792" customFormat="false" ht="13.8" hidden="true" customHeight="false" outlineLevel="0" collapsed="false">
      <c r="A3792" s="1" t="n">
        <v>39</v>
      </c>
      <c r="B3792" s="1" t="n">
        <v>3791</v>
      </c>
      <c r="C3792" s="1" t="n">
        <v>15</v>
      </c>
      <c r="D3792" s="4" t="n">
        <v>45245.6110300926</v>
      </c>
      <c r="E3792" s="5" t="n">
        <v>7.2</v>
      </c>
      <c r="F3792" s="0" t="str">
        <f aca="false">VLOOKUP(A3792,Водители!A:F,6,0)</f>
        <v>Ульяновск</v>
      </c>
      <c r="G3792" s="0" t="n">
        <f aca="false">VLOOKUP(C3792,Автомобили!A:F,6,0)</f>
        <v>0</v>
      </c>
      <c r="H3792" s="0" t="n">
        <f aca="false">G3792*(E3792/100)</f>
        <v>0</v>
      </c>
      <c r="I3792" s="0" t="n">
        <f aca="false">IF(F3792=$F$4,H3792,0)</f>
        <v>0</v>
      </c>
    </row>
    <row r="3793" customFormat="false" ht="13.8" hidden="true" customHeight="false" outlineLevel="0" collapsed="false">
      <c r="A3793" s="1" t="n">
        <v>44</v>
      </c>
      <c r="B3793" s="1" t="n">
        <v>3792</v>
      </c>
      <c r="C3793" s="1" t="n">
        <v>32</v>
      </c>
      <c r="D3793" s="4" t="n">
        <v>45245.7598842593</v>
      </c>
      <c r="E3793" s="5" t="n">
        <v>30.9</v>
      </c>
      <c r="F3793" s="0" t="str">
        <f aca="false">VLOOKUP(A3793,Водители!A:F,6,0)</f>
        <v>Колпашево</v>
      </c>
      <c r="G3793" s="0" t="n">
        <f aca="false">VLOOKUP(C3793,Автомобили!A:F,6,0)</f>
        <v>0</v>
      </c>
      <c r="H3793" s="0" t="n">
        <f aca="false">G3793*(E3793/100)</f>
        <v>0</v>
      </c>
      <c r="I3793" s="0" t="n">
        <f aca="false">IF(F3793=$F$4,H3793,0)</f>
        <v>0</v>
      </c>
    </row>
    <row r="3794" customFormat="false" ht="13.8" hidden="true" customHeight="false" outlineLevel="0" collapsed="false">
      <c r="A3794" s="1" t="n">
        <v>29</v>
      </c>
      <c r="B3794" s="1" t="n">
        <v>3793</v>
      </c>
      <c r="C3794" s="1" t="n">
        <v>32</v>
      </c>
      <c r="D3794" s="4" t="n">
        <v>45245.9828356481</v>
      </c>
      <c r="E3794" s="5" t="n">
        <v>32</v>
      </c>
      <c r="F3794" s="0" t="str">
        <f aca="false">VLOOKUP(A3794,Водители!A:F,6,0)</f>
        <v>Колпашево</v>
      </c>
      <c r="G3794" s="0" t="n">
        <f aca="false">VLOOKUP(C3794,Автомобили!A:F,6,0)</f>
        <v>0</v>
      </c>
      <c r="H3794" s="0" t="n">
        <f aca="false">G3794*(E3794/100)</f>
        <v>0</v>
      </c>
      <c r="I3794" s="0" t="n">
        <f aca="false">IF(F3794=$F$4,H3794,0)</f>
        <v>0</v>
      </c>
    </row>
    <row r="3795" customFormat="false" ht="13.8" hidden="true" customHeight="false" outlineLevel="0" collapsed="false">
      <c r="A3795" s="1" t="n">
        <v>53</v>
      </c>
      <c r="B3795" s="1" t="n">
        <v>3794</v>
      </c>
      <c r="C3795" s="1" t="n">
        <v>41</v>
      </c>
      <c r="D3795" s="4" t="n">
        <v>45245.9941782407</v>
      </c>
      <c r="E3795" s="5" t="n">
        <v>41.8</v>
      </c>
      <c r="F3795" s="0" t="str">
        <f aca="false">VLOOKUP(A3795,Водители!A:F,6,0)</f>
        <v>Чехов</v>
      </c>
      <c r="G3795" s="0" t="n">
        <f aca="false">VLOOKUP(C3795,Автомобили!A:F,6,0)</f>
        <v>11.4</v>
      </c>
      <c r="H3795" s="0" t="n">
        <f aca="false">G3795*(E3795/100)</f>
        <v>4.7652</v>
      </c>
      <c r="I3795" s="0" t="n">
        <f aca="false">IF(F3795=$F$4,H3795,0)</f>
        <v>0</v>
      </c>
    </row>
    <row r="3796" customFormat="false" ht="13.8" hidden="true" customHeight="false" outlineLevel="0" collapsed="false">
      <c r="A3796" s="1" t="n">
        <v>50</v>
      </c>
      <c r="B3796" s="1" t="n">
        <v>3795</v>
      </c>
      <c r="C3796" s="1" t="n">
        <v>4</v>
      </c>
      <c r="D3796" s="4" t="n">
        <v>45245.9960763889</v>
      </c>
      <c r="E3796" s="5" t="n">
        <v>22.2</v>
      </c>
      <c r="F3796" s="0" t="str">
        <f aca="false">VLOOKUP(A3796,Водители!A:F,6,0)</f>
        <v>Белореченск</v>
      </c>
      <c r="G3796" s="0" t="n">
        <f aca="false">VLOOKUP(C3796,Автомобили!A:F,6,0)</f>
        <v>0</v>
      </c>
      <c r="H3796" s="0" t="n">
        <f aca="false">G3796*(E3796/100)</f>
        <v>0</v>
      </c>
      <c r="I3796" s="0" t="n">
        <f aca="false">IF(F3796=$F$4,H3796,0)</f>
        <v>0</v>
      </c>
    </row>
    <row r="3797" customFormat="false" ht="13.8" hidden="true" customHeight="false" outlineLevel="0" collapsed="false">
      <c r="A3797" s="1" t="n">
        <v>60</v>
      </c>
      <c r="B3797" s="1" t="n">
        <v>3796</v>
      </c>
      <c r="C3797" s="1" t="n">
        <v>22</v>
      </c>
      <c r="D3797" s="4" t="n">
        <v>45246.0093402778</v>
      </c>
      <c r="E3797" s="5" t="n">
        <v>41.8</v>
      </c>
      <c r="F3797" s="0" t="str">
        <f aca="false">VLOOKUP(A3797,Водители!A:F,6,0)</f>
        <v>Малгобек</v>
      </c>
      <c r="G3797" s="0" t="n">
        <f aca="false">VLOOKUP(C3797,Автомобили!A:F,6,0)</f>
        <v>12.6</v>
      </c>
      <c r="H3797" s="0" t="n">
        <f aca="false">G3797*(E3797/100)</f>
        <v>5.2668</v>
      </c>
      <c r="I3797" s="0" t="n">
        <f aca="false">IF(F3797=$F$4,H3797,0)</f>
        <v>0</v>
      </c>
    </row>
    <row r="3798" customFormat="false" ht="13.8" hidden="true" customHeight="false" outlineLevel="0" collapsed="false">
      <c r="A3798" s="1" t="n">
        <v>6</v>
      </c>
      <c r="B3798" s="1" t="n">
        <v>3797</v>
      </c>
      <c r="C3798" s="1" t="n">
        <v>32</v>
      </c>
      <c r="D3798" s="4" t="n">
        <v>45246.0237384259</v>
      </c>
      <c r="E3798" s="5" t="n">
        <v>15.5</v>
      </c>
      <c r="F3798" s="0" t="str">
        <f aca="false">VLOOKUP(A3798,Водители!A:F,6,0)</f>
        <v>Колпашево</v>
      </c>
      <c r="G3798" s="0" t="n">
        <f aca="false">VLOOKUP(C3798,Автомобили!A:F,6,0)</f>
        <v>0</v>
      </c>
      <c r="H3798" s="0" t="n">
        <f aca="false">G3798*(E3798/100)</f>
        <v>0</v>
      </c>
      <c r="I3798" s="0" t="n">
        <f aca="false">IF(F3798=$F$4,H3798,0)</f>
        <v>0</v>
      </c>
    </row>
    <row r="3799" customFormat="false" ht="13.8" hidden="true" customHeight="false" outlineLevel="0" collapsed="false">
      <c r="A3799" s="1" t="n">
        <v>18</v>
      </c>
      <c r="B3799" s="1" t="n">
        <v>3798</v>
      </c>
      <c r="C3799" s="1" t="n">
        <v>21</v>
      </c>
      <c r="D3799" s="4" t="n">
        <v>45246.0312268519</v>
      </c>
      <c r="E3799" s="5" t="n">
        <v>42.6</v>
      </c>
      <c r="F3799" s="0" t="str">
        <f aca="false">VLOOKUP(A3799,Водители!A:F,6,0)</f>
        <v>Чехов</v>
      </c>
      <c r="G3799" s="0" t="n">
        <f aca="false">VLOOKUP(C3799,Автомобили!A:F,6,0)</f>
        <v>0</v>
      </c>
      <c r="H3799" s="0" t="n">
        <f aca="false">G3799*(E3799/100)</f>
        <v>0</v>
      </c>
      <c r="I3799" s="0" t="n">
        <f aca="false">IF(F3799=$F$4,H3799,0)</f>
        <v>0</v>
      </c>
    </row>
    <row r="3800" customFormat="false" ht="13.8" hidden="true" customHeight="false" outlineLevel="0" collapsed="false">
      <c r="A3800" s="1" t="n">
        <v>51</v>
      </c>
      <c r="B3800" s="1" t="n">
        <v>3799</v>
      </c>
      <c r="C3800" s="1" t="n">
        <v>33</v>
      </c>
      <c r="D3800" s="4" t="n">
        <v>45246.1857523148</v>
      </c>
      <c r="E3800" s="5" t="n">
        <v>30.9</v>
      </c>
      <c r="F3800" s="0" t="str">
        <f aca="false">VLOOKUP(A3800,Водители!A:F,6,0)</f>
        <v>Ульяновск</v>
      </c>
      <c r="G3800" s="0" t="n">
        <f aca="false">VLOOKUP(C3800,Автомобили!A:F,6,0)</f>
        <v>13.1</v>
      </c>
      <c r="H3800" s="0" t="n">
        <f aca="false">G3800*(E3800/100)</f>
        <v>4.0479</v>
      </c>
      <c r="I3800" s="0" t="n">
        <f aca="false">IF(F3800=$F$4,H3800,0)</f>
        <v>4.0479</v>
      </c>
    </row>
    <row r="3801" customFormat="false" ht="13.8" hidden="true" customHeight="false" outlineLevel="0" collapsed="false">
      <c r="A3801" s="1" t="n">
        <v>19</v>
      </c>
      <c r="B3801" s="1" t="n">
        <v>3800</v>
      </c>
      <c r="C3801" s="1" t="n">
        <v>24</v>
      </c>
      <c r="D3801" s="4" t="n">
        <v>45246.2194097222</v>
      </c>
      <c r="E3801" s="5" t="n">
        <v>45.2</v>
      </c>
      <c r="F3801" s="0" t="str">
        <f aca="false">VLOOKUP(A3801,Водители!A:F,6,0)</f>
        <v>Каневская</v>
      </c>
      <c r="G3801" s="0" t="n">
        <f aca="false">VLOOKUP(C3801,Автомобили!A:F,6,0)</f>
        <v>12.4</v>
      </c>
      <c r="H3801" s="0" t="n">
        <f aca="false">G3801*(E3801/100)</f>
        <v>5.6048</v>
      </c>
      <c r="I3801" s="0" t="n">
        <f aca="false">IF(F3801=$F$4,H3801,0)</f>
        <v>0</v>
      </c>
    </row>
    <row r="3802" customFormat="false" ht="13.8" hidden="true" customHeight="false" outlineLevel="0" collapsed="false">
      <c r="A3802" s="1" t="n">
        <v>54</v>
      </c>
      <c r="B3802" s="1" t="n">
        <v>3801</v>
      </c>
      <c r="C3802" s="1" t="n">
        <v>11</v>
      </c>
      <c r="D3802" s="4" t="n">
        <v>45246.2759606482</v>
      </c>
      <c r="E3802" s="5" t="n">
        <v>44.7</v>
      </c>
      <c r="F3802" s="0" t="str">
        <f aca="false">VLOOKUP(A3802,Водители!A:F,6,0)</f>
        <v>Ульяновск</v>
      </c>
      <c r="G3802" s="0" t="n">
        <f aca="false">VLOOKUP(C3802,Автомобили!A:F,6,0)</f>
        <v>0</v>
      </c>
      <c r="H3802" s="0" t="n">
        <f aca="false">G3802*(E3802/100)</f>
        <v>0</v>
      </c>
      <c r="I3802" s="0" t="n">
        <f aca="false">IF(F3802=$F$4,H3802,0)</f>
        <v>0</v>
      </c>
    </row>
    <row r="3803" customFormat="false" ht="13.8" hidden="true" customHeight="false" outlineLevel="0" collapsed="false">
      <c r="A3803" s="1" t="n">
        <v>56</v>
      </c>
      <c r="B3803" s="1" t="n">
        <v>3802</v>
      </c>
      <c r="C3803" s="1" t="n">
        <v>38</v>
      </c>
      <c r="D3803" s="4" t="n">
        <v>45246.3787037037</v>
      </c>
      <c r="E3803" s="5" t="n">
        <v>55.6</v>
      </c>
      <c r="F3803" s="0" t="str">
        <f aca="false">VLOOKUP(A3803,Водители!A:F,6,0)</f>
        <v>Чехов</v>
      </c>
      <c r="G3803" s="0" t="n">
        <f aca="false">VLOOKUP(C3803,Автомобили!A:F,6,0)</f>
        <v>11.8</v>
      </c>
      <c r="H3803" s="0" t="n">
        <f aca="false">G3803*(E3803/100)</f>
        <v>6.5608</v>
      </c>
      <c r="I3803" s="0" t="n">
        <f aca="false">IF(F3803=$F$4,H3803,0)</f>
        <v>0</v>
      </c>
    </row>
    <row r="3804" customFormat="false" ht="13.8" hidden="true" customHeight="false" outlineLevel="0" collapsed="false">
      <c r="A3804" s="1" t="n">
        <v>52</v>
      </c>
      <c r="B3804" s="1" t="n">
        <v>3803</v>
      </c>
      <c r="C3804" s="1" t="n">
        <v>17</v>
      </c>
      <c r="D3804" s="4" t="n">
        <v>45246.4255671296</v>
      </c>
      <c r="E3804" s="5" t="n">
        <v>41.1</v>
      </c>
      <c r="F3804" s="0" t="str">
        <f aca="false">VLOOKUP(A3804,Водители!A:F,6,0)</f>
        <v>Белореченск</v>
      </c>
      <c r="G3804" s="0" t="n">
        <f aca="false">VLOOKUP(C3804,Автомобили!A:F,6,0)</f>
        <v>12</v>
      </c>
      <c r="H3804" s="0" t="n">
        <f aca="false">G3804*(E3804/100)</f>
        <v>4.932</v>
      </c>
      <c r="I3804" s="0" t="n">
        <f aca="false">IF(F3804=$F$4,H3804,0)</f>
        <v>0</v>
      </c>
    </row>
    <row r="3805" customFormat="false" ht="13.8" hidden="true" customHeight="false" outlineLevel="0" collapsed="false">
      <c r="A3805" s="1" t="n">
        <v>18</v>
      </c>
      <c r="B3805" s="1" t="n">
        <v>3804</v>
      </c>
      <c r="C3805" s="1" t="n">
        <v>14</v>
      </c>
      <c r="D3805" s="4" t="n">
        <v>45246.5359722222</v>
      </c>
      <c r="E3805" s="5" t="n">
        <v>2.8</v>
      </c>
      <c r="F3805" s="0" t="str">
        <f aca="false">VLOOKUP(A3805,Водители!A:F,6,0)</f>
        <v>Чехов</v>
      </c>
      <c r="G3805" s="0" t="n">
        <f aca="false">VLOOKUP(C3805,Автомобили!A:F,6,0)</f>
        <v>0</v>
      </c>
      <c r="H3805" s="0" t="n">
        <f aca="false">G3805*(E3805/100)</f>
        <v>0</v>
      </c>
      <c r="I3805" s="0" t="n">
        <f aca="false">IF(F3805=$F$4,H3805,0)</f>
        <v>0</v>
      </c>
    </row>
    <row r="3806" customFormat="false" ht="13.8" hidden="true" customHeight="false" outlineLevel="0" collapsed="false">
      <c r="A3806" s="1" t="n">
        <v>31</v>
      </c>
      <c r="B3806" s="1" t="n">
        <v>3805</v>
      </c>
      <c r="C3806" s="1" t="n">
        <v>13</v>
      </c>
      <c r="D3806" s="4" t="n">
        <v>45246.6486111111</v>
      </c>
      <c r="E3806" s="5" t="n">
        <v>6.9</v>
      </c>
      <c r="F3806" s="0" t="str">
        <f aca="false">VLOOKUP(A3806,Водители!A:F,6,0)</f>
        <v>Малгобек</v>
      </c>
      <c r="G3806" s="0" t="n">
        <f aca="false">VLOOKUP(C3806,Автомобили!A:F,6,0)</f>
        <v>14.5</v>
      </c>
      <c r="H3806" s="0" t="n">
        <f aca="false">G3806*(E3806/100)</f>
        <v>1.0005</v>
      </c>
      <c r="I3806" s="0" t="n">
        <f aca="false">IF(F3806=$F$4,H3806,0)</f>
        <v>0</v>
      </c>
    </row>
    <row r="3807" customFormat="false" ht="13.8" hidden="true" customHeight="false" outlineLevel="0" collapsed="false">
      <c r="A3807" s="1" t="n">
        <v>14</v>
      </c>
      <c r="B3807" s="1" t="n">
        <v>3806</v>
      </c>
      <c r="C3807" s="1" t="n">
        <v>41</v>
      </c>
      <c r="D3807" s="4" t="n">
        <v>45246.6750462963</v>
      </c>
      <c r="E3807" s="5" t="n">
        <v>47.5</v>
      </c>
      <c r="F3807" s="0" t="str">
        <f aca="false">VLOOKUP(A3807,Водители!A:F,6,0)</f>
        <v>Чехов</v>
      </c>
      <c r="G3807" s="0" t="n">
        <f aca="false">VLOOKUP(C3807,Автомобили!A:F,6,0)</f>
        <v>11.4</v>
      </c>
      <c r="H3807" s="0" t="n">
        <f aca="false">G3807*(E3807/100)</f>
        <v>5.415</v>
      </c>
      <c r="I3807" s="0" t="n">
        <f aca="false">IF(F3807=$F$4,H3807,0)</f>
        <v>0</v>
      </c>
    </row>
    <row r="3808" customFormat="false" ht="13.8" hidden="true" customHeight="false" outlineLevel="0" collapsed="false">
      <c r="A3808" s="1" t="n">
        <v>19</v>
      </c>
      <c r="B3808" s="1" t="n">
        <v>3807</v>
      </c>
      <c r="C3808" s="1" t="n">
        <v>24</v>
      </c>
      <c r="D3808" s="4" t="n">
        <v>45246.7749189815</v>
      </c>
      <c r="E3808" s="5" t="n">
        <v>40.6</v>
      </c>
      <c r="F3808" s="0" t="str">
        <f aca="false">VLOOKUP(A3808,Водители!A:F,6,0)</f>
        <v>Каневская</v>
      </c>
      <c r="G3808" s="0" t="n">
        <f aca="false">VLOOKUP(C3808,Автомобили!A:F,6,0)</f>
        <v>12.4</v>
      </c>
      <c r="H3808" s="0" t="n">
        <f aca="false">G3808*(E3808/100)</f>
        <v>5.0344</v>
      </c>
      <c r="I3808" s="0" t="n">
        <f aca="false">IF(F3808=$F$4,H3808,0)</f>
        <v>0</v>
      </c>
    </row>
    <row r="3809" customFormat="false" ht="13.8" hidden="true" customHeight="false" outlineLevel="0" collapsed="false">
      <c r="A3809" s="1" t="n">
        <v>35</v>
      </c>
      <c r="B3809" s="1" t="n">
        <v>3808</v>
      </c>
      <c r="C3809" s="1" t="n">
        <v>18</v>
      </c>
      <c r="D3809" s="4" t="n">
        <v>45246.9379282407</v>
      </c>
      <c r="E3809" s="5" t="n">
        <v>43.2</v>
      </c>
      <c r="F3809" s="0" t="str">
        <f aca="false">VLOOKUP(A3809,Водители!A:F,6,0)</f>
        <v>Каневская</v>
      </c>
      <c r="G3809" s="0" t="n">
        <f aca="false">VLOOKUP(C3809,Автомобили!A:F,6,0)</f>
        <v>0</v>
      </c>
      <c r="H3809" s="0" t="n">
        <f aca="false">G3809*(E3809/100)</f>
        <v>0</v>
      </c>
      <c r="I3809" s="0" t="n">
        <f aca="false">IF(F3809=$F$4,H3809,0)</f>
        <v>0</v>
      </c>
    </row>
    <row r="3810" customFormat="false" ht="13.8" hidden="true" customHeight="false" outlineLevel="0" collapsed="false">
      <c r="A3810" s="1" t="n">
        <v>63</v>
      </c>
      <c r="B3810" s="1" t="n">
        <v>3809</v>
      </c>
      <c r="C3810" s="1" t="n">
        <v>23</v>
      </c>
      <c r="D3810" s="4" t="n">
        <v>45246.9535648148</v>
      </c>
      <c r="E3810" s="5" t="n">
        <v>7.9</v>
      </c>
      <c r="F3810" s="0" t="str">
        <f aca="false">VLOOKUP(A3810,Водители!A:F,6,0)</f>
        <v>Малгобек</v>
      </c>
      <c r="G3810" s="0" t="n">
        <f aca="false">VLOOKUP(C3810,Автомобили!A:F,6,0)</f>
        <v>11.3</v>
      </c>
      <c r="H3810" s="0" t="n">
        <f aca="false">G3810*(E3810/100)</f>
        <v>0.8927</v>
      </c>
      <c r="I3810" s="0" t="n">
        <f aca="false">IF(F3810=$F$4,H3810,0)</f>
        <v>0</v>
      </c>
    </row>
    <row r="3811" customFormat="false" ht="13.8" hidden="true" customHeight="false" outlineLevel="0" collapsed="false">
      <c r="A3811" s="1" t="n">
        <v>18</v>
      </c>
      <c r="B3811" s="1" t="n">
        <v>3810</v>
      </c>
      <c r="C3811" s="1" t="n">
        <v>41</v>
      </c>
      <c r="D3811" s="4" t="n">
        <v>45247.0926967593</v>
      </c>
      <c r="E3811" s="5" t="n">
        <v>8.8</v>
      </c>
      <c r="F3811" s="0" t="str">
        <f aca="false">VLOOKUP(A3811,Водители!A:F,6,0)</f>
        <v>Чехов</v>
      </c>
      <c r="G3811" s="0" t="n">
        <f aca="false">VLOOKUP(C3811,Автомобили!A:F,6,0)</f>
        <v>11.4</v>
      </c>
      <c r="H3811" s="0" t="n">
        <f aca="false">G3811*(E3811/100)</f>
        <v>1.0032</v>
      </c>
      <c r="I3811" s="0" t="n">
        <f aca="false">IF(F3811=$F$4,H3811,0)</f>
        <v>0</v>
      </c>
    </row>
    <row r="3812" customFormat="false" ht="13.8" hidden="true" customHeight="false" outlineLevel="0" collapsed="false">
      <c r="A3812" s="1" t="n">
        <v>26</v>
      </c>
      <c r="B3812" s="1" t="n">
        <v>3811</v>
      </c>
      <c r="C3812" s="1" t="n">
        <v>39</v>
      </c>
      <c r="D3812" s="4" t="n">
        <v>45247.2523726852</v>
      </c>
      <c r="E3812" s="5" t="n">
        <v>45.2</v>
      </c>
      <c r="F3812" s="0" t="str">
        <f aca="false">VLOOKUP(A3812,Водители!A:F,6,0)</f>
        <v>Белореченск</v>
      </c>
      <c r="G3812" s="0" t="n">
        <f aca="false">VLOOKUP(C3812,Автомобили!A:F,6,0)</f>
        <v>0</v>
      </c>
      <c r="H3812" s="0" t="n">
        <f aca="false">G3812*(E3812/100)</f>
        <v>0</v>
      </c>
      <c r="I3812" s="0" t="n">
        <f aca="false">IF(F3812=$F$4,H3812,0)</f>
        <v>0</v>
      </c>
    </row>
    <row r="3813" customFormat="false" ht="13.8" hidden="true" customHeight="false" outlineLevel="0" collapsed="false">
      <c r="A3813" s="1" t="n">
        <v>20</v>
      </c>
      <c r="B3813" s="1" t="n">
        <v>3812</v>
      </c>
      <c r="C3813" s="1" t="n">
        <v>38</v>
      </c>
      <c r="D3813" s="4" t="n">
        <v>45247.2967361111</v>
      </c>
      <c r="E3813" s="5" t="n">
        <v>11.7</v>
      </c>
      <c r="F3813" s="0" t="str">
        <f aca="false">VLOOKUP(A3813,Водители!A:F,6,0)</f>
        <v>Чехов</v>
      </c>
      <c r="G3813" s="0" t="n">
        <f aca="false">VLOOKUP(C3813,Автомобили!A:F,6,0)</f>
        <v>11.8</v>
      </c>
      <c r="H3813" s="0" t="n">
        <f aca="false">G3813*(E3813/100)</f>
        <v>1.3806</v>
      </c>
      <c r="I3813" s="0" t="n">
        <f aca="false">IF(F3813=$F$4,H3813,0)</f>
        <v>0</v>
      </c>
    </row>
    <row r="3814" customFormat="false" ht="13.8" hidden="true" customHeight="false" outlineLevel="0" collapsed="false">
      <c r="A3814" s="1" t="n">
        <v>26</v>
      </c>
      <c r="B3814" s="1" t="n">
        <v>3813</v>
      </c>
      <c r="C3814" s="1" t="n">
        <v>9</v>
      </c>
      <c r="D3814" s="4" t="n">
        <v>45247.3979050926</v>
      </c>
      <c r="E3814" s="5" t="n">
        <v>24.1</v>
      </c>
      <c r="F3814" s="0" t="str">
        <f aca="false">VLOOKUP(A3814,Водители!A:F,6,0)</f>
        <v>Белореченск</v>
      </c>
      <c r="G3814" s="0" t="n">
        <f aca="false">VLOOKUP(C3814,Автомобили!A:F,6,0)</f>
        <v>15.9</v>
      </c>
      <c r="H3814" s="0" t="n">
        <f aca="false">G3814*(E3814/100)</f>
        <v>3.8319</v>
      </c>
      <c r="I3814" s="0" t="n">
        <f aca="false">IF(F3814=$F$4,H3814,0)</f>
        <v>0</v>
      </c>
    </row>
    <row r="3815" customFormat="false" ht="13.8" hidden="true" customHeight="false" outlineLevel="0" collapsed="false">
      <c r="A3815" s="1" t="n">
        <v>20</v>
      </c>
      <c r="B3815" s="1" t="n">
        <v>3814</v>
      </c>
      <c r="C3815" s="1" t="n">
        <v>14</v>
      </c>
      <c r="D3815" s="4" t="n">
        <v>45247.4124884259</v>
      </c>
      <c r="E3815" s="5" t="n">
        <v>17.8</v>
      </c>
      <c r="F3815" s="0" t="str">
        <f aca="false">VLOOKUP(A3815,Водители!A:F,6,0)</f>
        <v>Чехов</v>
      </c>
      <c r="G3815" s="0" t="n">
        <f aca="false">VLOOKUP(C3815,Автомобили!A:F,6,0)</f>
        <v>0</v>
      </c>
      <c r="H3815" s="0" t="n">
        <f aca="false">G3815*(E3815/100)</f>
        <v>0</v>
      </c>
      <c r="I3815" s="0" t="n">
        <f aca="false">IF(F3815=$F$4,H3815,0)</f>
        <v>0</v>
      </c>
    </row>
    <row r="3816" customFormat="false" ht="13.8" hidden="true" customHeight="false" outlineLevel="0" collapsed="false">
      <c r="A3816" s="1" t="n">
        <v>55</v>
      </c>
      <c r="B3816" s="1" t="n">
        <v>3815</v>
      </c>
      <c r="C3816" s="1" t="n">
        <v>30</v>
      </c>
      <c r="D3816" s="4" t="n">
        <v>45247.4543055556</v>
      </c>
      <c r="E3816" s="5" t="n">
        <v>12.3</v>
      </c>
      <c r="F3816" s="0" t="str">
        <f aca="false">VLOOKUP(A3816,Водители!A:F,6,0)</f>
        <v>Ставрополь</v>
      </c>
      <c r="G3816" s="0" t="n">
        <f aca="false">VLOOKUP(C3816,Автомобили!A:F,6,0)</f>
        <v>9.4</v>
      </c>
      <c r="H3816" s="0" t="n">
        <f aca="false">G3816*(E3816/100)</f>
        <v>1.1562</v>
      </c>
      <c r="I3816" s="0" t="n">
        <f aca="false">IF(F3816=$F$4,H3816,0)</f>
        <v>0</v>
      </c>
    </row>
    <row r="3817" customFormat="false" ht="13.8" hidden="true" customHeight="false" outlineLevel="0" collapsed="false">
      <c r="A3817" s="1" t="n">
        <v>19</v>
      </c>
      <c r="B3817" s="1" t="n">
        <v>3816</v>
      </c>
      <c r="C3817" s="1" t="n">
        <v>18</v>
      </c>
      <c r="D3817" s="4" t="n">
        <v>45247.4630902778</v>
      </c>
      <c r="E3817" s="5" t="n">
        <v>13.4</v>
      </c>
      <c r="F3817" s="0" t="str">
        <f aca="false">VLOOKUP(A3817,Водители!A:F,6,0)</f>
        <v>Каневская</v>
      </c>
      <c r="G3817" s="0" t="n">
        <f aca="false">VLOOKUP(C3817,Автомобили!A:F,6,0)</f>
        <v>0</v>
      </c>
      <c r="H3817" s="0" t="n">
        <f aca="false">G3817*(E3817/100)</f>
        <v>0</v>
      </c>
      <c r="I3817" s="0" t="n">
        <f aca="false">IF(F3817=$F$4,H3817,0)</f>
        <v>0</v>
      </c>
    </row>
    <row r="3818" customFormat="false" ht="13.8" hidden="true" customHeight="false" outlineLevel="0" collapsed="false">
      <c r="A3818" s="1" t="n">
        <v>33</v>
      </c>
      <c r="B3818" s="1" t="n">
        <v>3817</v>
      </c>
      <c r="C3818" s="1" t="n">
        <v>17</v>
      </c>
      <c r="D3818" s="4" t="n">
        <v>45247.5656712963</v>
      </c>
      <c r="E3818" s="5" t="n">
        <v>25.6</v>
      </c>
      <c r="F3818" s="0" t="str">
        <f aca="false">VLOOKUP(A3818,Водители!A:F,6,0)</f>
        <v>Белореченск</v>
      </c>
      <c r="G3818" s="0" t="n">
        <f aca="false">VLOOKUP(C3818,Автомобили!A:F,6,0)</f>
        <v>12</v>
      </c>
      <c r="H3818" s="0" t="n">
        <f aca="false">G3818*(E3818/100)</f>
        <v>3.072</v>
      </c>
      <c r="I3818" s="0" t="n">
        <f aca="false">IF(F3818=$F$4,H3818,0)</f>
        <v>0</v>
      </c>
    </row>
    <row r="3819" customFormat="false" ht="13.8" hidden="true" customHeight="false" outlineLevel="0" collapsed="false">
      <c r="A3819" s="1" t="n">
        <v>46</v>
      </c>
      <c r="B3819" s="1" t="n">
        <v>3818</v>
      </c>
      <c r="C3819" s="1" t="n">
        <v>10</v>
      </c>
      <c r="D3819" s="4" t="n">
        <v>45247.571087963</v>
      </c>
      <c r="E3819" s="5" t="n">
        <v>56.7</v>
      </c>
      <c r="F3819" s="0" t="str">
        <f aca="false">VLOOKUP(A3819,Водители!A:F,6,0)</f>
        <v>Чехов</v>
      </c>
      <c r="G3819" s="0" t="n">
        <f aca="false">VLOOKUP(C3819,Автомобили!A:F,6,0)</f>
        <v>15.6</v>
      </c>
      <c r="H3819" s="0" t="n">
        <f aca="false">G3819*(E3819/100)</f>
        <v>8.8452</v>
      </c>
      <c r="I3819" s="0" t="n">
        <f aca="false">IF(F3819=$F$4,H3819,0)</f>
        <v>0</v>
      </c>
    </row>
    <row r="3820" customFormat="false" ht="13.8" hidden="true" customHeight="false" outlineLevel="0" collapsed="false">
      <c r="A3820" s="1" t="n">
        <v>50</v>
      </c>
      <c r="B3820" s="1" t="n">
        <v>3819</v>
      </c>
      <c r="C3820" s="1" t="n">
        <v>4</v>
      </c>
      <c r="D3820" s="4" t="n">
        <v>45247.6073611111</v>
      </c>
      <c r="E3820" s="5" t="n">
        <v>57.6</v>
      </c>
      <c r="F3820" s="0" t="str">
        <f aca="false">VLOOKUP(A3820,Водители!A:F,6,0)</f>
        <v>Белореченск</v>
      </c>
      <c r="G3820" s="0" t="n">
        <f aca="false">VLOOKUP(C3820,Автомобили!A:F,6,0)</f>
        <v>0</v>
      </c>
      <c r="H3820" s="0" t="n">
        <f aca="false">G3820*(E3820/100)</f>
        <v>0</v>
      </c>
      <c r="I3820" s="0" t="n">
        <f aca="false">IF(F3820=$F$4,H3820,0)</f>
        <v>0</v>
      </c>
    </row>
    <row r="3821" customFormat="false" ht="13.8" hidden="true" customHeight="false" outlineLevel="0" collapsed="false">
      <c r="A3821" s="1" t="n">
        <v>4</v>
      </c>
      <c r="B3821" s="1" t="n">
        <v>3820</v>
      </c>
      <c r="C3821" s="1" t="n">
        <v>6</v>
      </c>
      <c r="D3821" s="4" t="n">
        <v>45247.7905439815</v>
      </c>
      <c r="E3821" s="5" t="n">
        <v>27.3</v>
      </c>
      <c r="F3821" s="0" t="str">
        <f aca="false">VLOOKUP(A3821,Водители!A:F,6,0)</f>
        <v>Колпашево</v>
      </c>
      <c r="G3821" s="0" t="n">
        <f aca="false">VLOOKUP(C3821,Автомобили!A:F,6,0)</f>
        <v>13.5</v>
      </c>
      <c r="H3821" s="0" t="n">
        <f aca="false">G3821*(E3821/100)</f>
        <v>3.6855</v>
      </c>
      <c r="I3821" s="0" t="n">
        <f aca="false">IF(F3821=$F$4,H3821,0)</f>
        <v>0</v>
      </c>
    </row>
    <row r="3822" customFormat="false" ht="13.8" hidden="true" customHeight="false" outlineLevel="0" collapsed="false">
      <c r="A3822" s="1" t="n">
        <v>53</v>
      </c>
      <c r="B3822" s="1" t="n">
        <v>3821</v>
      </c>
      <c r="C3822" s="1" t="n">
        <v>35</v>
      </c>
      <c r="D3822" s="4" t="n">
        <v>45247.8538773148</v>
      </c>
      <c r="E3822" s="5" t="n">
        <v>55.1</v>
      </c>
      <c r="F3822" s="0" t="str">
        <f aca="false">VLOOKUP(A3822,Водители!A:F,6,0)</f>
        <v>Чехов</v>
      </c>
      <c r="G3822" s="0" t="n">
        <f aca="false">VLOOKUP(C3822,Автомобили!A:F,6,0)</f>
        <v>12.5</v>
      </c>
      <c r="H3822" s="0" t="n">
        <f aca="false">G3822*(E3822/100)</f>
        <v>6.8875</v>
      </c>
      <c r="I3822" s="0" t="n">
        <f aca="false">IF(F3822=$F$4,H3822,0)</f>
        <v>0</v>
      </c>
    </row>
    <row r="3823" customFormat="false" ht="13.8" hidden="true" customHeight="false" outlineLevel="0" collapsed="false">
      <c r="A3823" s="1" t="n">
        <v>8</v>
      </c>
      <c r="B3823" s="1" t="n">
        <v>3822</v>
      </c>
      <c r="C3823" s="1" t="n">
        <v>7</v>
      </c>
      <c r="D3823" s="4" t="n">
        <v>45247.8687731482</v>
      </c>
      <c r="E3823" s="5" t="n">
        <v>52.2</v>
      </c>
      <c r="F3823" s="0" t="str">
        <f aca="false">VLOOKUP(A3823,Водители!A:F,6,0)</f>
        <v>Ульяновск</v>
      </c>
      <c r="G3823" s="0" t="n">
        <f aca="false">VLOOKUP(C3823,Автомобили!A:F,6,0)</f>
        <v>0</v>
      </c>
      <c r="H3823" s="0" t="n">
        <f aca="false">G3823*(E3823/100)</f>
        <v>0</v>
      </c>
      <c r="I3823" s="0" t="n">
        <f aca="false">IF(F3823=$F$4,H3823,0)</f>
        <v>0</v>
      </c>
    </row>
    <row r="3824" customFormat="false" ht="13.8" hidden="true" customHeight="false" outlineLevel="0" collapsed="false">
      <c r="A3824" s="1" t="n">
        <v>43</v>
      </c>
      <c r="B3824" s="1" t="n">
        <v>3823</v>
      </c>
      <c r="C3824" s="1" t="n">
        <v>6</v>
      </c>
      <c r="D3824" s="4" t="n">
        <v>45247.8710648148</v>
      </c>
      <c r="E3824" s="5" t="n">
        <v>20.6</v>
      </c>
      <c r="F3824" s="0" t="str">
        <f aca="false">VLOOKUP(A3824,Водители!A:F,6,0)</f>
        <v>Колпашево</v>
      </c>
      <c r="G3824" s="0" t="n">
        <f aca="false">VLOOKUP(C3824,Автомобили!A:F,6,0)</f>
        <v>13.5</v>
      </c>
      <c r="H3824" s="0" t="n">
        <f aca="false">G3824*(E3824/100)</f>
        <v>2.781</v>
      </c>
      <c r="I3824" s="0" t="n">
        <f aca="false">IF(F3824=$F$4,H3824,0)</f>
        <v>0</v>
      </c>
    </row>
    <row r="3825" customFormat="false" ht="13.8" hidden="true" customHeight="false" outlineLevel="0" collapsed="false">
      <c r="A3825" s="1" t="n">
        <v>21</v>
      </c>
      <c r="B3825" s="1" t="n">
        <v>3824</v>
      </c>
      <c r="C3825" s="1" t="n">
        <v>11</v>
      </c>
      <c r="D3825" s="4" t="n">
        <v>45247.893599537</v>
      </c>
      <c r="E3825" s="5" t="n">
        <v>6.2</v>
      </c>
      <c r="F3825" s="0" t="str">
        <f aca="false">VLOOKUP(A3825,Водители!A:F,6,0)</f>
        <v>Ульяновск</v>
      </c>
      <c r="G3825" s="0" t="n">
        <f aca="false">VLOOKUP(C3825,Автомобили!A:F,6,0)</f>
        <v>0</v>
      </c>
      <c r="H3825" s="0" t="n">
        <f aca="false">G3825*(E3825/100)</f>
        <v>0</v>
      </c>
      <c r="I3825" s="0" t="n">
        <f aca="false">IF(F3825=$F$4,H3825,0)</f>
        <v>0</v>
      </c>
    </row>
    <row r="3826" customFormat="false" ht="13.8" hidden="true" customHeight="false" outlineLevel="0" collapsed="false">
      <c r="A3826" s="1" t="n">
        <v>38</v>
      </c>
      <c r="B3826" s="1" t="n">
        <v>3825</v>
      </c>
      <c r="C3826" s="1" t="n">
        <v>38</v>
      </c>
      <c r="D3826" s="4" t="n">
        <v>45247.9264236111</v>
      </c>
      <c r="E3826" s="5" t="n">
        <v>44.4</v>
      </c>
      <c r="F3826" s="0" t="str">
        <f aca="false">VLOOKUP(A3826,Водители!A:F,6,0)</f>
        <v>Чехов</v>
      </c>
      <c r="G3826" s="0" t="n">
        <f aca="false">VLOOKUP(C3826,Автомобили!A:F,6,0)</f>
        <v>11.8</v>
      </c>
      <c r="H3826" s="0" t="n">
        <f aca="false">G3826*(E3826/100)</f>
        <v>5.2392</v>
      </c>
      <c r="I3826" s="0" t="n">
        <f aca="false">IF(F3826=$F$4,H3826,0)</f>
        <v>0</v>
      </c>
    </row>
    <row r="3827" customFormat="false" ht="13.8" hidden="true" customHeight="false" outlineLevel="0" collapsed="false">
      <c r="A3827" s="1" t="n">
        <v>54</v>
      </c>
      <c r="B3827" s="1" t="n">
        <v>3826</v>
      </c>
      <c r="C3827" s="1" t="n">
        <v>33</v>
      </c>
      <c r="D3827" s="4" t="n">
        <v>45247.9381481482</v>
      </c>
      <c r="E3827" s="5" t="n">
        <v>44.9</v>
      </c>
      <c r="F3827" s="0" t="str">
        <f aca="false">VLOOKUP(A3827,Водители!A:F,6,0)</f>
        <v>Ульяновск</v>
      </c>
      <c r="G3827" s="0" t="n">
        <f aca="false">VLOOKUP(C3827,Автомобили!A:F,6,0)</f>
        <v>13.1</v>
      </c>
      <c r="H3827" s="0" t="n">
        <f aca="false">G3827*(E3827/100)</f>
        <v>5.8819</v>
      </c>
      <c r="I3827" s="0" t="n">
        <f aca="false">IF(F3827=$F$4,H3827,0)</f>
        <v>5.8819</v>
      </c>
    </row>
    <row r="3828" customFormat="false" ht="13.8" hidden="true" customHeight="false" outlineLevel="0" collapsed="false">
      <c r="A3828" s="1" t="n">
        <v>45</v>
      </c>
      <c r="B3828" s="1" t="n">
        <v>3827</v>
      </c>
      <c r="C3828" s="1" t="n">
        <v>20</v>
      </c>
      <c r="D3828" s="4" t="n">
        <v>45247.9556365741</v>
      </c>
      <c r="E3828" s="5" t="n">
        <v>47.2</v>
      </c>
      <c r="F3828" s="0" t="str">
        <f aca="false">VLOOKUP(A3828,Водители!A:F,6,0)</f>
        <v>Ставрополь</v>
      </c>
      <c r="G3828" s="0" t="n">
        <f aca="false">VLOOKUP(C3828,Автомобили!A:F,6,0)</f>
        <v>13.4</v>
      </c>
      <c r="H3828" s="0" t="n">
        <f aca="false">G3828*(E3828/100)</f>
        <v>6.3248</v>
      </c>
      <c r="I3828" s="0" t="n">
        <f aca="false">IF(F3828=$F$4,H3828,0)</f>
        <v>0</v>
      </c>
    </row>
    <row r="3829" customFormat="false" ht="13.8" hidden="true" customHeight="false" outlineLevel="0" collapsed="false">
      <c r="A3829" s="1" t="n">
        <v>14</v>
      </c>
      <c r="B3829" s="1" t="n">
        <v>3828</v>
      </c>
      <c r="C3829" s="1" t="n">
        <v>38</v>
      </c>
      <c r="D3829" s="4" t="n">
        <v>45248.1134027778</v>
      </c>
      <c r="E3829" s="5" t="n">
        <v>46.8</v>
      </c>
      <c r="F3829" s="0" t="str">
        <f aca="false">VLOOKUP(A3829,Водители!A:F,6,0)</f>
        <v>Чехов</v>
      </c>
      <c r="G3829" s="0" t="n">
        <f aca="false">VLOOKUP(C3829,Автомобили!A:F,6,0)</f>
        <v>11.8</v>
      </c>
      <c r="H3829" s="0" t="n">
        <f aca="false">G3829*(E3829/100)</f>
        <v>5.5224</v>
      </c>
      <c r="I3829" s="0" t="n">
        <f aca="false">IF(F3829=$F$4,H3829,0)</f>
        <v>0</v>
      </c>
    </row>
    <row r="3830" customFormat="false" ht="13.8" hidden="true" customHeight="false" outlineLevel="0" collapsed="false">
      <c r="A3830" s="1" t="n">
        <v>63</v>
      </c>
      <c r="B3830" s="1" t="n">
        <v>3829</v>
      </c>
      <c r="C3830" s="1" t="n">
        <v>13</v>
      </c>
      <c r="D3830" s="4" t="n">
        <v>45248.1310648148</v>
      </c>
      <c r="E3830" s="5" t="n">
        <v>34.2</v>
      </c>
      <c r="F3830" s="0" t="str">
        <f aca="false">VLOOKUP(A3830,Водители!A:F,6,0)</f>
        <v>Малгобек</v>
      </c>
      <c r="G3830" s="0" t="n">
        <f aca="false">VLOOKUP(C3830,Автомобили!A:F,6,0)</f>
        <v>14.5</v>
      </c>
      <c r="H3830" s="0" t="n">
        <f aca="false">G3830*(E3830/100)</f>
        <v>4.959</v>
      </c>
      <c r="I3830" s="0" t="n">
        <f aca="false">IF(F3830=$F$4,H3830,0)</f>
        <v>0</v>
      </c>
    </row>
    <row r="3831" customFormat="false" ht="13.8" hidden="true" customHeight="false" outlineLevel="0" collapsed="false">
      <c r="A3831" s="1" t="n">
        <v>52</v>
      </c>
      <c r="B3831" s="1" t="n">
        <v>3830</v>
      </c>
      <c r="C3831" s="1" t="n">
        <v>2</v>
      </c>
      <c r="D3831" s="4" t="n">
        <v>45248.1386805556</v>
      </c>
      <c r="E3831" s="5" t="n">
        <v>59.8</v>
      </c>
      <c r="F3831" s="0" t="str">
        <f aca="false">VLOOKUP(A3831,Водители!A:F,6,0)</f>
        <v>Белореченск</v>
      </c>
      <c r="G3831" s="0" t="n">
        <f aca="false">VLOOKUP(C3831,Автомобили!A:F,6,0)</f>
        <v>14</v>
      </c>
      <c r="H3831" s="0" t="n">
        <f aca="false">G3831*(E3831/100)</f>
        <v>8.372</v>
      </c>
      <c r="I3831" s="0" t="n">
        <f aca="false">IF(F3831=$F$4,H3831,0)</f>
        <v>0</v>
      </c>
    </row>
    <row r="3832" customFormat="false" ht="13.8" hidden="true" customHeight="false" outlineLevel="0" collapsed="false">
      <c r="A3832" s="1" t="n">
        <v>30</v>
      </c>
      <c r="B3832" s="1" t="n">
        <v>3831</v>
      </c>
      <c r="C3832" s="1" t="n">
        <v>12</v>
      </c>
      <c r="D3832" s="4" t="n">
        <v>45248.1729282407</v>
      </c>
      <c r="E3832" s="5" t="n">
        <v>17.9</v>
      </c>
      <c r="F3832" s="0" t="str">
        <f aca="false">VLOOKUP(A3832,Водители!A:F,6,0)</f>
        <v>Каневская</v>
      </c>
      <c r="G3832" s="0" t="n">
        <f aca="false">VLOOKUP(C3832,Автомобили!A:F,6,0)</f>
        <v>0</v>
      </c>
      <c r="H3832" s="0" t="n">
        <f aca="false">G3832*(E3832/100)</f>
        <v>0</v>
      </c>
      <c r="I3832" s="0" t="n">
        <f aca="false">IF(F3832=$F$4,H3832,0)</f>
        <v>0</v>
      </c>
    </row>
    <row r="3833" customFormat="false" ht="13.8" hidden="true" customHeight="false" outlineLevel="0" collapsed="false">
      <c r="A3833" s="1" t="n">
        <v>60</v>
      </c>
      <c r="B3833" s="1" t="n">
        <v>3832</v>
      </c>
      <c r="C3833" s="1" t="n">
        <v>13</v>
      </c>
      <c r="D3833" s="4" t="n">
        <v>45248.1743634259</v>
      </c>
      <c r="E3833" s="5" t="n">
        <v>37.8</v>
      </c>
      <c r="F3833" s="0" t="str">
        <f aca="false">VLOOKUP(A3833,Водители!A:F,6,0)</f>
        <v>Малгобек</v>
      </c>
      <c r="G3833" s="0" t="n">
        <f aca="false">VLOOKUP(C3833,Автомобили!A:F,6,0)</f>
        <v>14.5</v>
      </c>
      <c r="H3833" s="0" t="n">
        <f aca="false">G3833*(E3833/100)</f>
        <v>5.481</v>
      </c>
      <c r="I3833" s="0" t="n">
        <f aca="false">IF(F3833=$F$4,H3833,0)</f>
        <v>0</v>
      </c>
    </row>
    <row r="3834" customFormat="false" ht="13.8" hidden="true" customHeight="false" outlineLevel="0" collapsed="false">
      <c r="A3834" s="1" t="n">
        <v>27</v>
      </c>
      <c r="B3834" s="1" t="n">
        <v>3833</v>
      </c>
      <c r="C3834" s="1" t="n">
        <v>17</v>
      </c>
      <c r="D3834" s="4" t="n">
        <v>45248.1857523148</v>
      </c>
      <c r="E3834" s="5" t="n">
        <v>50.3</v>
      </c>
      <c r="F3834" s="0" t="str">
        <f aca="false">VLOOKUP(A3834,Водители!A:F,6,0)</f>
        <v>Белореченск</v>
      </c>
      <c r="G3834" s="0" t="n">
        <f aca="false">VLOOKUP(C3834,Автомобили!A:F,6,0)</f>
        <v>12</v>
      </c>
      <c r="H3834" s="0" t="n">
        <f aca="false">G3834*(E3834/100)</f>
        <v>6.036</v>
      </c>
      <c r="I3834" s="0" t="n">
        <f aca="false">IF(F3834=$F$4,H3834,0)</f>
        <v>0</v>
      </c>
    </row>
    <row r="3835" customFormat="false" ht="13.8" hidden="true" customHeight="false" outlineLevel="0" collapsed="false">
      <c r="A3835" s="1" t="n">
        <v>4</v>
      </c>
      <c r="B3835" s="1" t="n">
        <v>3834</v>
      </c>
      <c r="C3835" s="1" t="n">
        <v>32</v>
      </c>
      <c r="D3835" s="4" t="n">
        <v>45248.2017476852</v>
      </c>
      <c r="E3835" s="5" t="n">
        <v>49.2</v>
      </c>
      <c r="F3835" s="0" t="str">
        <f aca="false">VLOOKUP(A3835,Водители!A:F,6,0)</f>
        <v>Колпашево</v>
      </c>
      <c r="G3835" s="0" t="n">
        <f aca="false">VLOOKUP(C3835,Автомобили!A:F,6,0)</f>
        <v>0</v>
      </c>
      <c r="H3835" s="0" t="n">
        <f aca="false">G3835*(E3835/100)</f>
        <v>0</v>
      </c>
      <c r="I3835" s="0" t="n">
        <f aca="false">IF(F3835=$F$4,H3835,0)</f>
        <v>0</v>
      </c>
    </row>
    <row r="3836" customFormat="false" ht="13.8" hidden="true" customHeight="false" outlineLevel="0" collapsed="false">
      <c r="A3836" s="1" t="n">
        <v>25</v>
      </c>
      <c r="B3836" s="1" t="n">
        <v>3835</v>
      </c>
      <c r="C3836" s="1" t="n">
        <v>26</v>
      </c>
      <c r="D3836" s="4" t="n">
        <v>45248.2533449074</v>
      </c>
      <c r="E3836" s="5" t="n">
        <v>56.9</v>
      </c>
      <c r="F3836" s="0" t="str">
        <f aca="false">VLOOKUP(A3836,Водители!A:F,6,0)</f>
        <v>Малгобек</v>
      </c>
      <c r="G3836" s="0" t="n">
        <f aca="false">VLOOKUP(C3836,Автомобили!A:F,6,0)</f>
        <v>12.1</v>
      </c>
      <c r="H3836" s="0" t="n">
        <f aca="false">G3836*(E3836/100)</f>
        <v>6.8849</v>
      </c>
      <c r="I3836" s="0" t="n">
        <f aca="false">IF(F3836=$F$4,H3836,0)</f>
        <v>0</v>
      </c>
    </row>
    <row r="3837" customFormat="false" ht="13.8" hidden="true" customHeight="false" outlineLevel="0" collapsed="false">
      <c r="A3837" s="1" t="n">
        <v>60</v>
      </c>
      <c r="B3837" s="1" t="n">
        <v>3836</v>
      </c>
      <c r="C3837" s="1" t="n">
        <v>28</v>
      </c>
      <c r="D3837" s="4" t="n">
        <v>45248.2768055556</v>
      </c>
      <c r="E3837" s="5" t="n">
        <v>14.5</v>
      </c>
      <c r="F3837" s="0" t="str">
        <f aca="false">VLOOKUP(A3837,Водители!A:F,6,0)</f>
        <v>Малгобек</v>
      </c>
      <c r="G3837" s="0" t="n">
        <f aca="false">VLOOKUP(C3837,Автомобили!A:F,6,0)</f>
        <v>0</v>
      </c>
      <c r="H3837" s="0" t="n">
        <f aca="false">G3837*(E3837/100)</f>
        <v>0</v>
      </c>
      <c r="I3837" s="0" t="n">
        <f aca="false">IF(F3837=$F$4,H3837,0)</f>
        <v>0</v>
      </c>
    </row>
    <row r="3838" customFormat="false" ht="13.8" hidden="true" customHeight="false" outlineLevel="0" collapsed="false">
      <c r="A3838" s="1" t="n">
        <v>19</v>
      </c>
      <c r="B3838" s="1" t="n">
        <v>3837</v>
      </c>
      <c r="C3838" s="1" t="n">
        <v>34</v>
      </c>
      <c r="D3838" s="4" t="n">
        <v>45248.2790046296</v>
      </c>
      <c r="E3838" s="5" t="n">
        <v>27.7</v>
      </c>
      <c r="F3838" s="0" t="str">
        <f aca="false">VLOOKUP(A3838,Водители!A:F,6,0)</f>
        <v>Каневская</v>
      </c>
      <c r="G3838" s="0" t="n">
        <f aca="false">VLOOKUP(C3838,Автомобили!A:F,6,0)</f>
        <v>10.9</v>
      </c>
      <c r="H3838" s="0" t="n">
        <f aca="false">G3838*(E3838/100)</f>
        <v>3.0193</v>
      </c>
      <c r="I3838" s="0" t="n">
        <f aca="false">IF(F3838=$F$4,H3838,0)</f>
        <v>0</v>
      </c>
    </row>
    <row r="3839" customFormat="false" ht="13.8" hidden="true" customHeight="false" outlineLevel="0" collapsed="false">
      <c r="A3839" s="1" t="n">
        <v>41</v>
      </c>
      <c r="B3839" s="1" t="n">
        <v>3838</v>
      </c>
      <c r="C3839" s="1" t="n">
        <v>33</v>
      </c>
      <c r="D3839" s="4" t="n">
        <v>45248.3984953704</v>
      </c>
      <c r="E3839" s="5" t="n">
        <v>31.6</v>
      </c>
      <c r="F3839" s="0" t="str">
        <f aca="false">VLOOKUP(A3839,Водители!A:F,6,0)</f>
        <v>Ульяновск</v>
      </c>
      <c r="G3839" s="0" t="n">
        <f aca="false">VLOOKUP(C3839,Автомобили!A:F,6,0)</f>
        <v>13.1</v>
      </c>
      <c r="H3839" s="0" t="n">
        <f aca="false">G3839*(E3839/100)</f>
        <v>4.1396</v>
      </c>
      <c r="I3839" s="0" t="n">
        <f aca="false">IF(F3839=$F$4,H3839,0)</f>
        <v>4.1396</v>
      </c>
    </row>
    <row r="3840" customFormat="false" ht="13.8" hidden="true" customHeight="false" outlineLevel="0" collapsed="false">
      <c r="A3840" s="1" t="n">
        <v>28</v>
      </c>
      <c r="B3840" s="1" t="n">
        <v>3839</v>
      </c>
      <c r="C3840" s="1" t="n">
        <v>35</v>
      </c>
      <c r="D3840" s="4" t="n">
        <v>45248.5668981482</v>
      </c>
      <c r="E3840" s="5" t="n">
        <v>37</v>
      </c>
      <c r="F3840" s="0" t="str">
        <f aca="false">VLOOKUP(A3840,Водители!A:F,6,0)</f>
        <v>Чехов</v>
      </c>
      <c r="G3840" s="0" t="n">
        <f aca="false">VLOOKUP(C3840,Автомобили!A:F,6,0)</f>
        <v>12.5</v>
      </c>
      <c r="H3840" s="0" t="n">
        <f aca="false">G3840*(E3840/100)</f>
        <v>4.625</v>
      </c>
      <c r="I3840" s="0" t="n">
        <f aca="false">IF(F3840=$F$4,H3840,0)</f>
        <v>0</v>
      </c>
    </row>
    <row r="3841" customFormat="false" ht="13.8" hidden="true" customHeight="false" outlineLevel="0" collapsed="false">
      <c r="A3841" s="1" t="n">
        <v>53</v>
      </c>
      <c r="B3841" s="1" t="n">
        <v>3840</v>
      </c>
      <c r="C3841" s="1" t="n">
        <v>38</v>
      </c>
      <c r="D3841" s="4" t="n">
        <v>45248.5844444444</v>
      </c>
      <c r="E3841" s="5" t="n">
        <v>50.8</v>
      </c>
      <c r="F3841" s="0" t="str">
        <f aca="false">VLOOKUP(A3841,Водители!A:F,6,0)</f>
        <v>Чехов</v>
      </c>
      <c r="G3841" s="0" t="n">
        <f aca="false">VLOOKUP(C3841,Автомобили!A:F,6,0)</f>
        <v>11.8</v>
      </c>
      <c r="H3841" s="0" t="n">
        <f aca="false">G3841*(E3841/100)</f>
        <v>5.9944</v>
      </c>
      <c r="I3841" s="0" t="n">
        <f aca="false">IF(F3841=$F$4,H3841,0)</f>
        <v>0</v>
      </c>
    </row>
    <row r="3842" customFormat="false" ht="13.8" hidden="true" customHeight="false" outlineLevel="0" collapsed="false">
      <c r="A3842" s="1" t="n">
        <v>63</v>
      </c>
      <c r="B3842" s="1" t="n">
        <v>3841</v>
      </c>
      <c r="C3842" s="1" t="n">
        <v>26</v>
      </c>
      <c r="D3842" s="4" t="n">
        <v>45248.6686342593</v>
      </c>
      <c r="E3842" s="5" t="n">
        <v>58.2</v>
      </c>
      <c r="F3842" s="0" t="str">
        <f aca="false">VLOOKUP(A3842,Водители!A:F,6,0)</f>
        <v>Малгобек</v>
      </c>
      <c r="G3842" s="0" t="n">
        <f aca="false">VLOOKUP(C3842,Автомобили!A:F,6,0)</f>
        <v>12.1</v>
      </c>
      <c r="H3842" s="0" t="n">
        <f aca="false">G3842*(E3842/100)</f>
        <v>7.0422</v>
      </c>
      <c r="I3842" s="0" t="n">
        <f aca="false">IF(F3842=$F$4,H3842,0)</f>
        <v>0</v>
      </c>
    </row>
    <row r="3843" customFormat="false" ht="13.8" hidden="true" customHeight="false" outlineLevel="0" collapsed="false">
      <c r="A3843" s="1" t="n">
        <v>9</v>
      </c>
      <c r="B3843" s="1" t="n">
        <v>3842</v>
      </c>
      <c r="C3843" s="1" t="n">
        <v>31</v>
      </c>
      <c r="D3843" s="4" t="n">
        <v>45248.705625</v>
      </c>
      <c r="E3843" s="5" t="n">
        <v>20.8</v>
      </c>
      <c r="F3843" s="0" t="str">
        <f aca="false">VLOOKUP(A3843,Водители!A:F,6,0)</f>
        <v>Ставрополь</v>
      </c>
      <c r="G3843" s="0" t="n">
        <f aca="false">VLOOKUP(C3843,Автомобили!A:F,6,0)</f>
        <v>0</v>
      </c>
      <c r="H3843" s="0" t="n">
        <f aca="false">G3843*(E3843/100)</f>
        <v>0</v>
      </c>
      <c r="I3843" s="0" t="n">
        <f aca="false">IF(F3843=$F$4,H3843,0)</f>
        <v>0</v>
      </c>
    </row>
    <row r="3844" customFormat="false" ht="13.8" hidden="true" customHeight="false" outlineLevel="0" collapsed="false">
      <c r="A3844" s="1" t="n">
        <v>42</v>
      </c>
      <c r="B3844" s="1" t="n">
        <v>3843</v>
      </c>
      <c r="C3844" s="1" t="n">
        <v>25</v>
      </c>
      <c r="D3844" s="4" t="n">
        <v>45248.7992476852</v>
      </c>
      <c r="E3844" s="5" t="n">
        <v>23.4</v>
      </c>
      <c r="F3844" s="0" t="str">
        <f aca="false">VLOOKUP(A3844,Водители!A:F,6,0)</f>
        <v>Бодайбо</v>
      </c>
      <c r="G3844" s="0" t="n">
        <f aca="false">VLOOKUP(C3844,Автомобили!A:F,6,0)</f>
        <v>9.8</v>
      </c>
      <c r="H3844" s="0" t="n">
        <f aca="false">G3844*(E3844/100)</f>
        <v>2.2932</v>
      </c>
      <c r="I3844" s="0" t="n">
        <f aca="false">IF(F3844=$F$4,H3844,0)</f>
        <v>0</v>
      </c>
    </row>
    <row r="3845" customFormat="false" ht="13.8" hidden="true" customHeight="false" outlineLevel="0" collapsed="false">
      <c r="A3845" s="1" t="n">
        <v>61</v>
      </c>
      <c r="B3845" s="1" t="n">
        <v>3844</v>
      </c>
      <c r="C3845" s="1" t="n">
        <v>39</v>
      </c>
      <c r="D3845" s="4" t="n">
        <v>45248.8361689815</v>
      </c>
      <c r="E3845" s="5" t="n">
        <v>41.8</v>
      </c>
      <c r="F3845" s="0" t="str">
        <f aca="false">VLOOKUP(A3845,Водители!A:F,6,0)</f>
        <v>Белореченск</v>
      </c>
      <c r="G3845" s="0" t="n">
        <f aca="false">VLOOKUP(C3845,Автомобили!A:F,6,0)</f>
        <v>0</v>
      </c>
      <c r="H3845" s="0" t="n">
        <f aca="false">G3845*(E3845/100)</f>
        <v>0</v>
      </c>
      <c r="I3845" s="0" t="n">
        <f aca="false">IF(F3845=$F$4,H3845,0)</f>
        <v>0</v>
      </c>
    </row>
    <row r="3846" customFormat="false" ht="13.8" hidden="true" customHeight="false" outlineLevel="0" collapsed="false">
      <c r="A3846" s="1" t="n">
        <v>31</v>
      </c>
      <c r="B3846" s="1" t="n">
        <v>3845</v>
      </c>
      <c r="C3846" s="1" t="n">
        <v>26</v>
      </c>
      <c r="D3846" s="4" t="n">
        <v>45248.8947800926</v>
      </c>
      <c r="E3846" s="5" t="n">
        <v>16.4</v>
      </c>
      <c r="F3846" s="0" t="str">
        <f aca="false">VLOOKUP(A3846,Водители!A:F,6,0)</f>
        <v>Малгобек</v>
      </c>
      <c r="G3846" s="0" t="n">
        <f aca="false">VLOOKUP(C3846,Автомобили!A:F,6,0)</f>
        <v>12.1</v>
      </c>
      <c r="H3846" s="0" t="n">
        <f aca="false">G3846*(E3846/100)</f>
        <v>1.9844</v>
      </c>
      <c r="I3846" s="0" t="n">
        <f aca="false">IF(F3846=$F$4,H3846,0)</f>
        <v>0</v>
      </c>
    </row>
    <row r="3847" customFormat="false" ht="13.8" hidden="true" customHeight="false" outlineLevel="0" collapsed="false">
      <c r="A3847" s="1" t="n">
        <v>41</v>
      </c>
      <c r="B3847" s="1" t="n">
        <v>3846</v>
      </c>
      <c r="C3847" s="1" t="n">
        <v>8</v>
      </c>
      <c r="D3847" s="4" t="n">
        <v>45248.9220601852</v>
      </c>
      <c r="E3847" s="5" t="n">
        <v>47.5</v>
      </c>
      <c r="F3847" s="0" t="str">
        <f aca="false">VLOOKUP(A3847,Водители!A:F,6,0)</f>
        <v>Ульяновск</v>
      </c>
      <c r="G3847" s="0" t="n">
        <f aca="false">VLOOKUP(C3847,Автомобили!A:F,6,0)</f>
        <v>15.6</v>
      </c>
      <c r="H3847" s="0" t="n">
        <f aca="false">G3847*(E3847/100)</f>
        <v>7.41</v>
      </c>
      <c r="I3847" s="0" t="n">
        <f aca="false">IF(F3847=$F$4,H3847,0)</f>
        <v>7.41</v>
      </c>
    </row>
    <row r="3848" customFormat="false" ht="13.8" hidden="true" customHeight="false" outlineLevel="0" collapsed="false">
      <c r="A3848" s="1" t="n">
        <v>58</v>
      </c>
      <c r="B3848" s="1" t="n">
        <v>3847</v>
      </c>
      <c r="C3848" s="1" t="n">
        <v>17</v>
      </c>
      <c r="D3848" s="4" t="n">
        <v>45248.9234606482</v>
      </c>
      <c r="E3848" s="5" t="n">
        <v>2.8</v>
      </c>
      <c r="F3848" s="0" t="str">
        <f aca="false">VLOOKUP(A3848,Водители!A:F,6,0)</f>
        <v>Белореченск</v>
      </c>
      <c r="G3848" s="0" t="n">
        <f aca="false">VLOOKUP(C3848,Автомобили!A:F,6,0)</f>
        <v>12</v>
      </c>
      <c r="H3848" s="0" t="n">
        <f aca="false">G3848*(E3848/100)</f>
        <v>0.336</v>
      </c>
      <c r="I3848" s="0" t="n">
        <f aca="false">IF(F3848=$F$4,H3848,0)</f>
        <v>0</v>
      </c>
    </row>
    <row r="3849" customFormat="false" ht="13.8" hidden="true" customHeight="false" outlineLevel="0" collapsed="false">
      <c r="A3849" s="1" t="n">
        <v>62</v>
      </c>
      <c r="B3849" s="1" t="n">
        <v>3848</v>
      </c>
      <c r="C3849" s="1" t="n">
        <v>14</v>
      </c>
      <c r="D3849" s="4" t="n">
        <v>45249.0033333333</v>
      </c>
      <c r="E3849" s="5" t="n">
        <v>12.9</v>
      </c>
      <c r="F3849" s="0" t="str">
        <f aca="false">VLOOKUP(A3849,Водители!A:F,6,0)</f>
        <v>Чехов</v>
      </c>
      <c r="G3849" s="0" t="n">
        <f aca="false">VLOOKUP(C3849,Автомобили!A:F,6,0)</f>
        <v>0</v>
      </c>
      <c r="H3849" s="0" t="n">
        <f aca="false">G3849*(E3849/100)</f>
        <v>0</v>
      </c>
      <c r="I3849" s="0" t="n">
        <f aca="false">IF(F3849=$F$4,H3849,0)</f>
        <v>0</v>
      </c>
    </row>
    <row r="3850" customFormat="false" ht="13.8" hidden="true" customHeight="false" outlineLevel="0" collapsed="false">
      <c r="A3850" s="1" t="n">
        <v>54</v>
      </c>
      <c r="B3850" s="1" t="n">
        <v>3849</v>
      </c>
      <c r="C3850" s="1" t="n">
        <v>8</v>
      </c>
      <c r="D3850" s="4" t="n">
        <v>45249.0804282407</v>
      </c>
      <c r="E3850" s="5" t="n">
        <v>23.7</v>
      </c>
      <c r="F3850" s="0" t="str">
        <f aca="false">VLOOKUP(A3850,Водители!A:F,6,0)</f>
        <v>Ульяновск</v>
      </c>
      <c r="G3850" s="0" t="n">
        <f aca="false">VLOOKUP(C3850,Автомобили!A:F,6,0)</f>
        <v>15.6</v>
      </c>
      <c r="H3850" s="0" t="n">
        <f aca="false">G3850*(E3850/100)</f>
        <v>3.6972</v>
      </c>
      <c r="I3850" s="0" t="n">
        <f aca="false">IF(F3850=$F$4,H3850,0)</f>
        <v>3.6972</v>
      </c>
    </row>
    <row r="3851" customFormat="false" ht="13.8" hidden="true" customHeight="false" outlineLevel="0" collapsed="false">
      <c r="A3851" s="1" t="n">
        <v>36</v>
      </c>
      <c r="B3851" s="1" t="n">
        <v>3850</v>
      </c>
      <c r="C3851" s="1" t="n">
        <v>6</v>
      </c>
      <c r="D3851" s="4" t="n">
        <v>45249.200787037</v>
      </c>
      <c r="E3851" s="5" t="n">
        <v>46.5</v>
      </c>
      <c r="F3851" s="0" t="str">
        <f aca="false">VLOOKUP(A3851,Водители!A:F,6,0)</f>
        <v>Колпашево</v>
      </c>
      <c r="G3851" s="0" t="n">
        <f aca="false">VLOOKUP(C3851,Автомобили!A:F,6,0)</f>
        <v>13.5</v>
      </c>
      <c r="H3851" s="0" t="n">
        <f aca="false">G3851*(E3851/100)</f>
        <v>6.2775</v>
      </c>
      <c r="I3851" s="0" t="n">
        <f aca="false">IF(F3851=$F$4,H3851,0)</f>
        <v>0</v>
      </c>
    </row>
    <row r="3852" customFormat="false" ht="13.8" hidden="true" customHeight="false" outlineLevel="0" collapsed="false">
      <c r="A3852" s="1" t="n">
        <v>51</v>
      </c>
      <c r="B3852" s="1" t="n">
        <v>3851</v>
      </c>
      <c r="C3852" s="1" t="n">
        <v>33</v>
      </c>
      <c r="D3852" s="4" t="n">
        <v>45249.2190509259</v>
      </c>
      <c r="E3852" s="5" t="n">
        <v>9.8</v>
      </c>
      <c r="F3852" s="0" t="str">
        <f aca="false">VLOOKUP(A3852,Водители!A:F,6,0)</f>
        <v>Ульяновск</v>
      </c>
      <c r="G3852" s="0" t="n">
        <f aca="false">VLOOKUP(C3852,Автомобили!A:F,6,0)</f>
        <v>13.1</v>
      </c>
      <c r="H3852" s="0" t="n">
        <f aca="false">G3852*(E3852/100)</f>
        <v>1.2838</v>
      </c>
      <c r="I3852" s="0" t="n">
        <f aca="false">IF(F3852=$F$4,H3852,0)</f>
        <v>1.2838</v>
      </c>
    </row>
    <row r="3853" customFormat="false" ht="13.8" hidden="true" customHeight="false" outlineLevel="0" collapsed="false">
      <c r="A3853" s="1" t="n">
        <v>22</v>
      </c>
      <c r="B3853" s="1" t="n">
        <v>3852</v>
      </c>
      <c r="C3853" s="1" t="n">
        <v>1</v>
      </c>
      <c r="D3853" s="4" t="n">
        <v>45249.2821527778</v>
      </c>
      <c r="E3853" s="5" t="n">
        <v>59.8</v>
      </c>
      <c r="F3853" s="0" t="str">
        <f aca="false">VLOOKUP(A3853,Водители!A:F,6,0)</f>
        <v>Бодайбо</v>
      </c>
      <c r="G3853" s="0" t="n">
        <f aca="false">VLOOKUP(C3853,Автомобили!A:F,6,0)</f>
        <v>0</v>
      </c>
      <c r="H3853" s="0" t="n">
        <f aca="false">G3853*(E3853/100)</f>
        <v>0</v>
      </c>
      <c r="I3853" s="0" t="n">
        <f aca="false">IF(F3853=$F$4,H3853,0)</f>
        <v>0</v>
      </c>
    </row>
    <row r="3854" customFormat="false" ht="13.8" hidden="true" customHeight="false" outlineLevel="0" collapsed="false">
      <c r="A3854" s="1" t="n">
        <v>44</v>
      </c>
      <c r="B3854" s="1" t="n">
        <v>3853</v>
      </c>
      <c r="C3854" s="1" t="n">
        <v>6</v>
      </c>
      <c r="D3854" s="4" t="n">
        <v>45249.2890046296</v>
      </c>
      <c r="E3854" s="5" t="n">
        <v>21.1</v>
      </c>
      <c r="F3854" s="0" t="str">
        <f aca="false">VLOOKUP(A3854,Водители!A:F,6,0)</f>
        <v>Колпашево</v>
      </c>
      <c r="G3854" s="0" t="n">
        <f aca="false">VLOOKUP(C3854,Автомобили!A:F,6,0)</f>
        <v>13.5</v>
      </c>
      <c r="H3854" s="0" t="n">
        <f aca="false">G3854*(E3854/100)</f>
        <v>2.8485</v>
      </c>
      <c r="I3854" s="0" t="n">
        <f aca="false">IF(F3854=$F$4,H3854,0)</f>
        <v>0</v>
      </c>
    </row>
    <row r="3855" customFormat="false" ht="13.8" hidden="true" customHeight="false" outlineLevel="0" collapsed="false">
      <c r="A3855" s="1" t="n">
        <v>2</v>
      </c>
      <c r="B3855" s="1" t="n">
        <v>3854</v>
      </c>
      <c r="C3855" s="1" t="n">
        <v>34</v>
      </c>
      <c r="D3855" s="4" t="n">
        <v>45249.3788194444</v>
      </c>
      <c r="E3855" s="5" t="n">
        <v>8.1</v>
      </c>
      <c r="F3855" s="0" t="str">
        <f aca="false">VLOOKUP(A3855,Водители!A:F,6,0)</f>
        <v>Каневская</v>
      </c>
      <c r="G3855" s="0" t="n">
        <f aca="false">VLOOKUP(C3855,Автомобили!A:F,6,0)</f>
        <v>10.9</v>
      </c>
      <c r="H3855" s="0" t="n">
        <f aca="false">G3855*(E3855/100)</f>
        <v>0.8829</v>
      </c>
      <c r="I3855" s="0" t="n">
        <f aca="false">IF(F3855=$F$4,H3855,0)</f>
        <v>0</v>
      </c>
    </row>
    <row r="3856" customFormat="false" ht="13.8" hidden="true" customHeight="false" outlineLevel="0" collapsed="false">
      <c r="A3856" s="1" t="n">
        <v>33</v>
      </c>
      <c r="B3856" s="1" t="n">
        <v>3855</v>
      </c>
      <c r="C3856" s="1" t="n">
        <v>17</v>
      </c>
      <c r="D3856" s="4" t="n">
        <v>45249.4331597222</v>
      </c>
      <c r="E3856" s="5" t="n">
        <v>12.3</v>
      </c>
      <c r="F3856" s="0" t="str">
        <f aca="false">VLOOKUP(A3856,Водители!A:F,6,0)</f>
        <v>Белореченск</v>
      </c>
      <c r="G3856" s="0" t="n">
        <f aca="false">VLOOKUP(C3856,Автомобили!A:F,6,0)</f>
        <v>12</v>
      </c>
      <c r="H3856" s="0" t="n">
        <f aca="false">G3856*(E3856/100)</f>
        <v>1.476</v>
      </c>
      <c r="I3856" s="0" t="n">
        <f aca="false">IF(F3856=$F$4,H3856,0)</f>
        <v>0</v>
      </c>
    </row>
    <row r="3857" customFormat="false" ht="13.8" hidden="true" customHeight="false" outlineLevel="0" collapsed="false">
      <c r="A3857" s="1" t="n">
        <v>36</v>
      </c>
      <c r="B3857" s="1" t="n">
        <v>3856</v>
      </c>
      <c r="C3857" s="1" t="n">
        <v>32</v>
      </c>
      <c r="D3857" s="4" t="n">
        <v>45249.4488541667</v>
      </c>
      <c r="E3857" s="5" t="n">
        <v>47.7</v>
      </c>
      <c r="F3857" s="0" t="str">
        <f aca="false">VLOOKUP(A3857,Водители!A:F,6,0)</f>
        <v>Колпашево</v>
      </c>
      <c r="G3857" s="0" t="n">
        <f aca="false">VLOOKUP(C3857,Автомобили!A:F,6,0)</f>
        <v>0</v>
      </c>
      <c r="H3857" s="0" t="n">
        <f aca="false">G3857*(E3857/100)</f>
        <v>0</v>
      </c>
      <c r="I3857" s="0" t="n">
        <f aca="false">IF(F3857=$F$4,H3857,0)</f>
        <v>0</v>
      </c>
    </row>
    <row r="3858" customFormat="false" ht="13.8" hidden="true" customHeight="false" outlineLevel="0" collapsed="false">
      <c r="A3858" s="1" t="n">
        <v>1</v>
      </c>
      <c r="B3858" s="1" t="n">
        <v>3857</v>
      </c>
      <c r="C3858" s="1" t="n">
        <v>3</v>
      </c>
      <c r="D3858" s="4" t="n">
        <v>45249.5327662037</v>
      </c>
      <c r="E3858" s="5" t="n">
        <v>59.1</v>
      </c>
      <c r="F3858" s="0" t="str">
        <f aca="false">VLOOKUP(A3858,Водители!A:F,6,0)</f>
        <v>Каневская</v>
      </c>
      <c r="G3858" s="0" t="n">
        <f aca="false">VLOOKUP(C3858,Автомобили!A:F,6,0)</f>
        <v>0</v>
      </c>
      <c r="H3858" s="0" t="n">
        <f aca="false">G3858*(E3858/100)</f>
        <v>0</v>
      </c>
      <c r="I3858" s="0" t="n">
        <f aca="false">IF(F3858=$F$4,H3858,0)</f>
        <v>0</v>
      </c>
    </row>
    <row r="3859" customFormat="false" ht="13.8" hidden="true" customHeight="false" outlineLevel="0" collapsed="false">
      <c r="A3859" s="1" t="n">
        <v>33</v>
      </c>
      <c r="B3859" s="1" t="n">
        <v>3858</v>
      </c>
      <c r="C3859" s="1" t="n">
        <v>39</v>
      </c>
      <c r="D3859" s="4" t="n">
        <v>45249.8193402778</v>
      </c>
      <c r="E3859" s="5" t="n">
        <v>42</v>
      </c>
      <c r="F3859" s="0" t="str">
        <f aca="false">VLOOKUP(A3859,Водители!A:F,6,0)</f>
        <v>Белореченск</v>
      </c>
      <c r="G3859" s="0" t="n">
        <f aca="false">VLOOKUP(C3859,Автомобили!A:F,6,0)</f>
        <v>0</v>
      </c>
      <c r="H3859" s="0" t="n">
        <f aca="false">G3859*(E3859/100)</f>
        <v>0</v>
      </c>
      <c r="I3859" s="0" t="n">
        <f aca="false">IF(F3859=$F$4,H3859,0)</f>
        <v>0</v>
      </c>
    </row>
    <row r="3860" customFormat="false" ht="13.8" hidden="true" customHeight="false" outlineLevel="0" collapsed="false">
      <c r="A3860" s="1" t="n">
        <v>18</v>
      </c>
      <c r="B3860" s="1" t="n">
        <v>3859</v>
      </c>
      <c r="C3860" s="1" t="n">
        <v>10</v>
      </c>
      <c r="D3860" s="4" t="n">
        <v>45249.9440740741</v>
      </c>
      <c r="E3860" s="5" t="n">
        <v>37.7</v>
      </c>
      <c r="F3860" s="0" t="str">
        <f aca="false">VLOOKUP(A3860,Водители!A:F,6,0)</f>
        <v>Чехов</v>
      </c>
      <c r="G3860" s="0" t="n">
        <f aca="false">VLOOKUP(C3860,Автомобили!A:F,6,0)</f>
        <v>15.6</v>
      </c>
      <c r="H3860" s="0" t="n">
        <f aca="false">G3860*(E3860/100)</f>
        <v>5.8812</v>
      </c>
      <c r="I3860" s="0" t="n">
        <f aca="false">IF(F3860=$F$4,H3860,0)</f>
        <v>0</v>
      </c>
    </row>
    <row r="3861" customFormat="false" ht="13.8" hidden="true" customHeight="false" outlineLevel="0" collapsed="false">
      <c r="A3861" s="1" t="n">
        <v>1</v>
      </c>
      <c r="B3861" s="1" t="n">
        <v>3860</v>
      </c>
      <c r="C3861" s="1" t="n">
        <v>24</v>
      </c>
      <c r="D3861" s="4" t="n">
        <v>45249.9532638889</v>
      </c>
      <c r="E3861" s="5" t="n">
        <v>15.2</v>
      </c>
      <c r="F3861" s="0" t="str">
        <f aca="false">VLOOKUP(A3861,Водители!A:F,6,0)</f>
        <v>Каневская</v>
      </c>
      <c r="G3861" s="0" t="n">
        <f aca="false">VLOOKUP(C3861,Автомобили!A:F,6,0)</f>
        <v>12.4</v>
      </c>
      <c r="H3861" s="0" t="n">
        <f aca="false">G3861*(E3861/100)</f>
        <v>1.8848</v>
      </c>
      <c r="I3861" s="0" t="n">
        <f aca="false">IF(F3861=$F$4,H3861,0)</f>
        <v>0</v>
      </c>
    </row>
    <row r="3862" customFormat="false" ht="13.8" hidden="true" customHeight="false" outlineLevel="0" collapsed="false">
      <c r="A3862" s="1" t="n">
        <v>61</v>
      </c>
      <c r="B3862" s="1" t="n">
        <v>3861</v>
      </c>
      <c r="C3862" s="1" t="n">
        <v>2</v>
      </c>
      <c r="D3862" s="4" t="n">
        <v>45249.955</v>
      </c>
      <c r="E3862" s="5" t="n">
        <v>40.1</v>
      </c>
      <c r="F3862" s="0" t="str">
        <f aca="false">VLOOKUP(A3862,Водители!A:F,6,0)</f>
        <v>Белореченск</v>
      </c>
      <c r="G3862" s="0" t="n">
        <f aca="false">VLOOKUP(C3862,Автомобили!A:F,6,0)</f>
        <v>14</v>
      </c>
      <c r="H3862" s="0" t="n">
        <f aca="false">G3862*(E3862/100)</f>
        <v>5.614</v>
      </c>
      <c r="I3862" s="0" t="n">
        <f aca="false">IF(F3862=$F$4,H3862,0)</f>
        <v>0</v>
      </c>
    </row>
    <row r="3863" customFormat="false" ht="13.8" hidden="true" customHeight="false" outlineLevel="0" collapsed="false">
      <c r="A3863" s="1" t="n">
        <v>34</v>
      </c>
      <c r="B3863" s="1" t="n">
        <v>3862</v>
      </c>
      <c r="C3863" s="1" t="n">
        <v>6</v>
      </c>
      <c r="D3863" s="4" t="n">
        <v>45249.9928009259</v>
      </c>
      <c r="E3863" s="5" t="n">
        <v>26.4</v>
      </c>
      <c r="F3863" s="0" t="str">
        <f aca="false">VLOOKUP(A3863,Водители!A:F,6,0)</f>
        <v>Колпашево</v>
      </c>
      <c r="G3863" s="0" t="n">
        <f aca="false">VLOOKUP(C3863,Автомобили!A:F,6,0)</f>
        <v>13.5</v>
      </c>
      <c r="H3863" s="0" t="n">
        <f aca="false">G3863*(E3863/100)</f>
        <v>3.564</v>
      </c>
      <c r="I3863" s="0" t="n">
        <f aca="false">IF(F3863=$F$4,H3863,0)</f>
        <v>0</v>
      </c>
    </row>
    <row r="3864" customFormat="false" ht="13.8" hidden="true" customHeight="false" outlineLevel="0" collapsed="false">
      <c r="A3864" s="1" t="n">
        <v>63</v>
      </c>
      <c r="B3864" s="1" t="n">
        <v>3863</v>
      </c>
      <c r="C3864" s="1" t="n">
        <v>13</v>
      </c>
      <c r="D3864" s="4" t="n">
        <v>45249.9943287037</v>
      </c>
      <c r="E3864" s="5" t="n">
        <v>30.4</v>
      </c>
      <c r="F3864" s="0" t="str">
        <f aca="false">VLOOKUP(A3864,Водители!A:F,6,0)</f>
        <v>Малгобек</v>
      </c>
      <c r="G3864" s="0" t="n">
        <f aca="false">VLOOKUP(C3864,Автомобили!A:F,6,0)</f>
        <v>14.5</v>
      </c>
      <c r="H3864" s="0" t="n">
        <f aca="false">G3864*(E3864/100)</f>
        <v>4.408</v>
      </c>
      <c r="I3864" s="0" t="n">
        <f aca="false">IF(F3864=$F$4,H3864,0)</f>
        <v>0</v>
      </c>
    </row>
    <row r="3865" customFormat="false" ht="13.8" hidden="true" customHeight="false" outlineLevel="0" collapsed="false">
      <c r="A3865" s="1" t="n">
        <v>14</v>
      </c>
      <c r="B3865" s="1" t="n">
        <v>3864</v>
      </c>
      <c r="C3865" s="1" t="n">
        <v>21</v>
      </c>
      <c r="D3865" s="4" t="n">
        <v>45250.0293518519</v>
      </c>
      <c r="E3865" s="5" t="n">
        <v>33.2</v>
      </c>
      <c r="F3865" s="0" t="str">
        <f aca="false">VLOOKUP(A3865,Водители!A:F,6,0)</f>
        <v>Чехов</v>
      </c>
      <c r="G3865" s="0" t="n">
        <f aca="false">VLOOKUP(C3865,Автомобили!A:F,6,0)</f>
        <v>0</v>
      </c>
      <c r="H3865" s="0" t="n">
        <f aca="false">G3865*(E3865/100)</f>
        <v>0</v>
      </c>
      <c r="I3865" s="0" t="n">
        <f aca="false">IF(F3865=$F$4,H3865,0)</f>
        <v>0</v>
      </c>
    </row>
    <row r="3866" customFormat="false" ht="13.8" hidden="true" customHeight="false" outlineLevel="0" collapsed="false">
      <c r="A3866" s="1" t="n">
        <v>9</v>
      </c>
      <c r="B3866" s="1" t="n">
        <v>3865</v>
      </c>
      <c r="C3866" s="1" t="n">
        <v>27</v>
      </c>
      <c r="D3866" s="4" t="n">
        <v>45250.0598611111</v>
      </c>
      <c r="E3866" s="5" t="n">
        <v>41.8</v>
      </c>
      <c r="F3866" s="0" t="str">
        <f aca="false">VLOOKUP(A3866,Водители!A:F,6,0)</f>
        <v>Ставрополь</v>
      </c>
      <c r="G3866" s="0" t="n">
        <f aca="false">VLOOKUP(C3866,Автомобили!A:F,6,0)</f>
        <v>0</v>
      </c>
      <c r="H3866" s="0" t="n">
        <f aca="false">G3866*(E3866/100)</f>
        <v>0</v>
      </c>
      <c r="I3866" s="0" t="n">
        <f aca="false">IF(F3866=$F$4,H3866,0)</f>
        <v>0</v>
      </c>
    </row>
    <row r="3867" customFormat="false" ht="13.8" hidden="true" customHeight="false" outlineLevel="0" collapsed="false">
      <c r="A3867" s="1" t="n">
        <v>30</v>
      </c>
      <c r="B3867" s="1" t="n">
        <v>3866</v>
      </c>
      <c r="C3867" s="1" t="n">
        <v>34</v>
      </c>
      <c r="D3867" s="4" t="n">
        <v>45250.0745949074</v>
      </c>
      <c r="E3867" s="5" t="n">
        <v>5.7</v>
      </c>
      <c r="F3867" s="0" t="str">
        <f aca="false">VLOOKUP(A3867,Водители!A:F,6,0)</f>
        <v>Каневская</v>
      </c>
      <c r="G3867" s="0" t="n">
        <f aca="false">VLOOKUP(C3867,Автомобили!A:F,6,0)</f>
        <v>10.9</v>
      </c>
      <c r="H3867" s="0" t="n">
        <f aca="false">G3867*(E3867/100)</f>
        <v>0.6213</v>
      </c>
      <c r="I3867" s="0" t="n">
        <f aca="false">IF(F3867=$F$4,H3867,0)</f>
        <v>0</v>
      </c>
    </row>
    <row r="3868" customFormat="false" ht="13.8" hidden="true" customHeight="false" outlineLevel="0" collapsed="false">
      <c r="A3868" s="1" t="n">
        <v>47</v>
      </c>
      <c r="B3868" s="1" t="n">
        <v>3867</v>
      </c>
      <c r="C3868" s="1" t="n">
        <v>29</v>
      </c>
      <c r="D3868" s="4" t="n">
        <v>45250.1412731482</v>
      </c>
      <c r="E3868" s="5" t="n">
        <v>37.8</v>
      </c>
      <c r="F3868" s="0" t="str">
        <f aca="false">VLOOKUP(A3868,Водители!A:F,6,0)</f>
        <v>Ставрополь</v>
      </c>
      <c r="G3868" s="0" t="n">
        <f aca="false">VLOOKUP(C3868,Автомобили!A:F,6,0)</f>
        <v>0</v>
      </c>
      <c r="H3868" s="0" t="n">
        <f aca="false">G3868*(E3868/100)</f>
        <v>0</v>
      </c>
      <c r="I3868" s="0" t="n">
        <f aca="false">IF(F3868=$F$4,H3868,0)</f>
        <v>0</v>
      </c>
    </row>
    <row r="3869" customFormat="false" ht="13.8" hidden="true" customHeight="false" outlineLevel="0" collapsed="false">
      <c r="A3869" s="1" t="n">
        <v>25</v>
      </c>
      <c r="B3869" s="1" t="n">
        <v>3868</v>
      </c>
      <c r="C3869" s="1" t="n">
        <v>23</v>
      </c>
      <c r="D3869" s="4" t="n">
        <v>45250.1493518519</v>
      </c>
      <c r="E3869" s="5" t="n">
        <v>32.2</v>
      </c>
      <c r="F3869" s="0" t="str">
        <f aca="false">VLOOKUP(A3869,Водители!A:F,6,0)</f>
        <v>Малгобек</v>
      </c>
      <c r="G3869" s="0" t="n">
        <f aca="false">VLOOKUP(C3869,Автомобили!A:F,6,0)</f>
        <v>11.3</v>
      </c>
      <c r="H3869" s="0" t="n">
        <f aca="false">G3869*(E3869/100)</f>
        <v>3.6386</v>
      </c>
      <c r="I3869" s="0" t="n">
        <f aca="false">IF(F3869=$F$4,H3869,0)</f>
        <v>0</v>
      </c>
    </row>
    <row r="3870" customFormat="false" ht="13.8" hidden="true" customHeight="false" outlineLevel="0" collapsed="false">
      <c r="A3870" s="1" t="n">
        <v>33</v>
      </c>
      <c r="B3870" s="1" t="n">
        <v>3869</v>
      </c>
      <c r="C3870" s="1" t="n">
        <v>4</v>
      </c>
      <c r="D3870" s="4" t="n">
        <v>45250.2315509259</v>
      </c>
      <c r="E3870" s="5" t="n">
        <v>11.9</v>
      </c>
      <c r="F3870" s="0" t="str">
        <f aca="false">VLOOKUP(A3870,Водители!A:F,6,0)</f>
        <v>Белореченск</v>
      </c>
      <c r="G3870" s="0" t="n">
        <f aca="false">VLOOKUP(C3870,Автомобили!A:F,6,0)</f>
        <v>0</v>
      </c>
      <c r="H3870" s="0" t="n">
        <f aca="false">G3870*(E3870/100)</f>
        <v>0</v>
      </c>
      <c r="I3870" s="0" t="n">
        <f aca="false">IF(F3870=$F$4,H3870,0)</f>
        <v>0</v>
      </c>
    </row>
    <row r="3871" customFormat="false" ht="13.8" hidden="true" customHeight="false" outlineLevel="0" collapsed="false">
      <c r="A3871" s="1" t="n">
        <v>47</v>
      </c>
      <c r="B3871" s="1" t="n">
        <v>3870</v>
      </c>
      <c r="C3871" s="1" t="n">
        <v>29</v>
      </c>
      <c r="D3871" s="4" t="n">
        <v>45250.2728819444</v>
      </c>
      <c r="E3871" s="5" t="n">
        <v>50.1</v>
      </c>
      <c r="F3871" s="0" t="str">
        <f aca="false">VLOOKUP(A3871,Водители!A:F,6,0)</f>
        <v>Ставрополь</v>
      </c>
      <c r="G3871" s="0" t="n">
        <f aca="false">VLOOKUP(C3871,Автомобили!A:F,6,0)</f>
        <v>0</v>
      </c>
      <c r="H3871" s="0" t="n">
        <f aca="false">G3871*(E3871/100)</f>
        <v>0</v>
      </c>
      <c r="I3871" s="0" t="n">
        <f aca="false">IF(F3871=$F$4,H3871,0)</f>
        <v>0</v>
      </c>
    </row>
    <row r="3872" customFormat="false" ht="13.8" hidden="true" customHeight="false" outlineLevel="0" collapsed="false">
      <c r="A3872" s="1" t="n">
        <v>58</v>
      </c>
      <c r="B3872" s="1" t="n">
        <v>3871</v>
      </c>
      <c r="C3872" s="1" t="n">
        <v>2</v>
      </c>
      <c r="D3872" s="4" t="n">
        <v>45250.2776967593</v>
      </c>
      <c r="E3872" s="5" t="n">
        <v>37.6</v>
      </c>
      <c r="F3872" s="0" t="str">
        <f aca="false">VLOOKUP(A3872,Водители!A:F,6,0)</f>
        <v>Белореченск</v>
      </c>
      <c r="G3872" s="0" t="n">
        <f aca="false">VLOOKUP(C3872,Автомобили!A:F,6,0)</f>
        <v>14</v>
      </c>
      <c r="H3872" s="0" t="n">
        <f aca="false">G3872*(E3872/100)</f>
        <v>5.264</v>
      </c>
      <c r="I3872" s="0" t="n">
        <f aca="false">IF(F3872=$F$4,H3872,0)</f>
        <v>0</v>
      </c>
    </row>
    <row r="3873" customFormat="false" ht="13.8" hidden="true" customHeight="false" outlineLevel="0" collapsed="false">
      <c r="A3873" s="1" t="n">
        <v>21</v>
      </c>
      <c r="B3873" s="1" t="n">
        <v>3872</v>
      </c>
      <c r="C3873" s="1" t="n">
        <v>33</v>
      </c>
      <c r="D3873" s="4" t="n">
        <v>45250.30375</v>
      </c>
      <c r="E3873" s="5" t="n">
        <v>3.5</v>
      </c>
      <c r="F3873" s="0" t="str">
        <f aca="false">VLOOKUP(A3873,Водители!A:F,6,0)</f>
        <v>Ульяновск</v>
      </c>
      <c r="G3873" s="0" t="n">
        <f aca="false">VLOOKUP(C3873,Автомобили!A:F,6,0)</f>
        <v>13.1</v>
      </c>
      <c r="H3873" s="0" t="n">
        <f aca="false">G3873*(E3873/100)</f>
        <v>0.4585</v>
      </c>
      <c r="I3873" s="0" t="n">
        <f aca="false">IF(F3873=$F$4,H3873,0)</f>
        <v>0.4585</v>
      </c>
    </row>
    <row r="3874" customFormat="false" ht="13.8" hidden="true" customHeight="false" outlineLevel="0" collapsed="false">
      <c r="A3874" s="1" t="n">
        <v>23</v>
      </c>
      <c r="B3874" s="1" t="n">
        <v>3873</v>
      </c>
      <c r="C3874" s="1" t="n">
        <v>7</v>
      </c>
      <c r="D3874" s="4" t="n">
        <v>45250.329525463</v>
      </c>
      <c r="E3874" s="5" t="n">
        <v>58.5</v>
      </c>
      <c r="F3874" s="0" t="str">
        <f aca="false">VLOOKUP(A3874,Водители!A:F,6,0)</f>
        <v>Ульяновск</v>
      </c>
      <c r="G3874" s="0" t="n">
        <f aca="false">VLOOKUP(C3874,Автомобили!A:F,6,0)</f>
        <v>0</v>
      </c>
      <c r="H3874" s="0" t="n">
        <f aca="false">G3874*(E3874/100)</f>
        <v>0</v>
      </c>
      <c r="I3874" s="0" t="n">
        <f aca="false">IF(F3874=$F$4,H3874,0)</f>
        <v>0</v>
      </c>
    </row>
    <row r="3875" customFormat="false" ht="13.8" hidden="true" customHeight="false" outlineLevel="0" collapsed="false">
      <c r="A3875" s="1" t="n">
        <v>8</v>
      </c>
      <c r="B3875" s="1" t="n">
        <v>3874</v>
      </c>
      <c r="C3875" s="1" t="n">
        <v>8</v>
      </c>
      <c r="D3875" s="4" t="n">
        <v>45250.4106018519</v>
      </c>
      <c r="E3875" s="5" t="n">
        <v>48</v>
      </c>
      <c r="F3875" s="0" t="str">
        <f aca="false">VLOOKUP(A3875,Водители!A:F,6,0)</f>
        <v>Ульяновск</v>
      </c>
      <c r="G3875" s="0" t="n">
        <f aca="false">VLOOKUP(C3875,Автомобили!A:F,6,0)</f>
        <v>15.6</v>
      </c>
      <c r="H3875" s="0" t="n">
        <f aca="false">G3875*(E3875/100)</f>
        <v>7.488</v>
      </c>
      <c r="I3875" s="0" t="n">
        <f aca="false">IF(F3875=$F$4,H3875,0)</f>
        <v>7.488</v>
      </c>
    </row>
    <row r="3876" customFormat="false" ht="13.8" hidden="true" customHeight="false" outlineLevel="0" collapsed="false">
      <c r="A3876" s="1" t="n">
        <v>24</v>
      </c>
      <c r="B3876" s="1" t="n">
        <v>3875</v>
      </c>
      <c r="C3876" s="1" t="n">
        <v>42</v>
      </c>
      <c r="D3876" s="4" t="n">
        <v>45250.4300578704</v>
      </c>
      <c r="E3876" s="5" t="n">
        <v>15.7</v>
      </c>
      <c r="F3876" s="0" t="str">
        <f aca="false">VLOOKUP(A3876,Водители!A:F,6,0)</f>
        <v>Бодайбо</v>
      </c>
      <c r="G3876" s="0" t="n">
        <f aca="false">VLOOKUP(C3876,Автомобили!A:F,6,0)</f>
        <v>15.3</v>
      </c>
      <c r="H3876" s="0" t="n">
        <f aca="false">G3876*(E3876/100)</f>
        <v>2.4021</v>
      </c>
      <c r="I3876" s="0" t="n">
        <f aca="false">IF(F3876=$F$4,H3876,0)</f>
        <v>0</v>
      </c>
    </row>
    <row r="3877" customFormat="false" ht="13.8" hidden="true" customHeight="false" outlineLevel="0" collapsed="false">
      <c r="A3877" s="1" t="n">
        <v>41</v>
      </c>
      <c r="B3877" s="1" t="n">
        <v>3876</v>
      </c>
      <c r="C3877" s="1" t="n">
        <v>40</v>
      </c>
      <c r="D3877" s="4" t="n">
        <v>45250.4762962963</v>
      </c>
      <c r="E3877" s="5" t="n">
        <v>33.7</v>
      </c>
      <c r="F3877" s="0" t="str">
        <f aca="false">VLOOKUP(A3877,Водители!A:F,6,0)</f>
        <v>Ульяновск</v>
      </c>
      <c r="G3877" s="0" t="n">
        <f aca="false">VLOOKUP(C3877,Автомобили!A:F,6,0)</f>
        <v>0</v>
      </c>
      <c r="H3877" s="0" t="n">
        <f aca="false">G3877*(E3877/100)</f>
        <v>0</v>
      </c>
      <c r="I3877" s="0" t="n">
        <f aca="false">IF(F3877=$F$4,H3877,0)</f>
        <v>0</v>
      </c>
    </row>
    <row r="3878" customFormat="false" ht="13.8" hidden="true" customHeight="false" outlineLevel="0" collapsed="false">
      <c r="A3878" s="1" t="n">
        <v>45</v>
      </c>
      <c r="B3878" s="1" t="n">
        <v>3877</v>
      </c>
      <c r="C3878" s="1" t="n">
        <v>30</v>
      </c>
      <c r="D3878" s="4" t="n">
        <v>45250.7363541667</v>
      </c>
      <c r="E3878" s="5" t="n">
        <v>22.3</v>
      </c>
      <c r="F3878" s="0" t="str">
        <f aca="false">VLOOKUP(A3878,Водители!A:F,6,0)</f>
        <v>Ставрополь</v>
      </c>
      <c r="G3878" s="0" t="n">
        <f aca="false">VLOOKUP(C3878,Автомобили!A:F,6,0)</f>
        <v>9.4</v>
      </c>
      <c r="H3878" s="0" t="n">
        <f aca="false">G3878*(E3878/100)</f>
        <v>2.0962</v>
      </c>
      <c r="I3878" s="0" t="n">
        <f aca="false">IF(F3878=$F$4,H3878,0)</f>
        <v>0</v>
      </c>
    </row>
    <row r="3879" customFormat="false" ht="13.8" hidden="true" customHeight="false" outlineLevel="0" collapsed="false">
      <c r="A3879" s="1" t="n">
        <v>31</v>
      </c>
      <c r="B3879" s="1" t="n">
        <v>3878</v>
      </c>
      <c r="C3879" s="1" t="n">
        <v>22</v>
      </c>
      <c r="D3879" s="4" t="n">
        <v>45250.7428819445</v>
      </c>
      <c r="E3879" s="5" t="n">
        <v>23.2</v>
      </c>
      <c r="F3879" s="0" t="str">
        <f aca="false">VLOOKUP(A3879,Водители!A:F,6,0)</f>
        <v>Малгобек</v>
      </c>
      <c r="G3879" s="0" t="n">
        <f aca="false">VLOOKUP(C3879,Автомобили!A:F,6,0)</f>
        <v>12.6</v>
      </c>
      <c r="H3879" s="0" t="n">
        <f aca="false">G3879*(E3879/100)</f>
        <v>2.9232</v>
      </c>
      <c r="I3879" s="0" t="n">
        <f aca="false">IF(F3879=$F$4,H3879,0)</f>
        <v>0</v>
      </c>
    </row>
    <row r="3880" customFormat="false" ht="13.8" hidden="true" customHeight="false" outlineLevel="0" collapsed="false">
      <c r="A3880" s="1" t="n">
        <v>45</v>
      </c>
      <c r="B3880" s="1" t="n">
        <v>3879</v>
      </c>
      <c r="C3880" s="1" t="n">
        <v>27</v>
      </c>
      <c r="D3880" s="4" t="n">
        <v>45250.8059143519</v>
      </c>
      <c r="E3880" s="5" t="n">
        <v>31.6</v>
      </c>
      <c r="F3880" s="0" t="str">
        <f aca="false">VLOOKUP(A3880,Водители!A:F,6,0)</f>
        <v>Ставрополь</v>
      </c>
      <c r="G3880" s="0" t="n">
        <f aca="false">VLOOKUP(C3880,Автомобили!A:F,6,0)</f>
        <v>0</v>
      </c>
      <c r="H3880" s="0" t="n">
        <f aca="false">G3880*(E3880/100)</f>
        <v>0</v>
      </c>
      <c r="I3880" s="0" t="n">
        <f aca="false">IF(F3880=$F$4,H3880,0)</f>
        <v>0</v>
      </c>
    </row>
    <row r="3881" customFormat="false" ht="13.8" hidden="true" customHeight="false" outlineLevel="0" collapsed="false">
      <c r="A3881" s="1" t="n">
        <v>41</v>
      </c>
      <c r="B3881" s="1" t="n">
        <v>3880</v>
      </c>
      <c r="C3881" s="1" t="n">
        <v>40</v>
      </c>
      <c r="D3881" s="4" t="n">
        <v>45250.9153356482</v>
      </c>
      <c r="E3881" s="5" t="n">
        <v>23.9</v>
      </c>
      <c r="F3881" s="0" t="str">
        <f aca="false">VLOOKUP(A3881,Водители!A:F,6,0)</f>
        <v>Ульяновск</v>
      </c>
      <c r="G3881" s="0" t="n">
        <f aca="false">VLOOKUP(C3881,Автомобили!A:F,6,0)</f>
        <v>0</v>
      </c>
      <c r="H3881" s="0" t="n">
        <f aca="false">G3881*(E3881/100)</f>
        <v>0</v>
      </c>
      <c r="I3881" s="0" t="n">
        <f aca="false">IF(F3881=$F$4,H3881,0)</f>
        <v>0</v>
      </c>
    </row>
    <row r="3882" customFormat="false" ht="13.8" hidden="true" customHeight="false" outlineLevel="0" collapsed="false">
      <c r="A3882" s="1" t="n">
        <v>31</v>
      </c>
      <c r="B3882" s="1" t="n">
        <v>3881</v>
      </c>
      <c r="C3882" s="1" t="n">
        <v>23</v>
      </c>
      <c r="D3882" s="4" t="n">
        <v>45250.9238888889</v>
      </c>
      <c r="E3882" s="5" t="n">
        <v>28</v>
      </c>
      <c r="F3882" s="0" t="str">
        <f aca="false">VLOOKUP(A3882,Водители!A:F,6,0)</f>
        <v>Малгобек</v>
      </c>
      <c r="G3882" s="0" t="n">
        <f aca="false">VLOOKUP(C3882,Автомобили!A:F,6,0)</f>
        <v>11.3</v>
      </c>
      <c r="H3882" s="0" t="n">
        <f aca="false">G3882*(E3882/100)</f>
        <v>3.164</v>
      </c>
      <c r="I3882" s="0" t="n">
        <f aca="false">IF(F3882=$F$4,H3882,0)</f>
        <v>0</v>
      </c>
    </row>
    <row r="3883" customFormat="false" ht="13.8" hidden="true" customHeight="false" outlineLevel="0" collapsed="false">
      <c r="A3883" s="1" t="n">
        <v>15</v>
      </c>
      <c r="B3883" s="1" t="n">
        <v>3882</v>
      </c>
      <c r="C3883" s="1" t="n">
        <v>14</v>
      </c>
      <c r="D3883" s="4" t="n">
        <v>45250.9909375</v>
      </c>
      <c r="E3883" s="5" t="n">
        <v>51</v>
      </c>
      <c r="F3883" s="0" t="str">
        <f aca="false">VLOOKUP(A3883,Водители!A:F,6,0)</f>
        <v>Чехов</v>
      </c>
      <c r="G3883" s="0" t="n">
        <f aca="false">VLOOKUP(C3883,Автомобили!A:F,6,0)</f>
        <v>0</v>
      </c>
      <c r="H3883" s="0" t="n">
        <f aca="false">G3883*(E3883/100)</f>
        <v>0</v>
      </c>
      <c r="I3883" s="0" t="n">
        <f aca="false">IF(F3883=$F$4,H3883,0)</f>
        <v>0</v>
      </c>
    </row>
    <row r="3884" customFormat="false" ht="13.8" hidden="true" customHeight="false" outlineLevel="0" collapsed="false">
      <c r="A3884" s="1" t="n">
        <v>7</v>
      </c>
      <c r="B3884" s="1" t="n">
        <v>3883</v>
      </c>
      <c r="C3884" s="1" t="n">
        <v>1</v>
      </c>
      <c r="D3884" s="4" t="n">
        <v>45251.105462963</v>
      </c>
      <c r="E3884" s="5" t="n">
        <v>59.9</v>
      </c>
      <c r="F3884" s="0" t="str">
        <f aca="false">VLOOKUP(A3884,Водители!A:F,6,0)</f>
        <v>Бодайбо</v>
      </c>
      <c r="G3884" s="0" t="n">
        <f aca="false">VLOOKUP(C3884,Автомобили!A:F,6,0)</f>
        <v>0</v>
      </c>
      <c r="H3884" s="0" t="n">
        <f aca="false">G3884*(E3884/100)</f>
        <v>0</v>
      </c>
      <c r="I3884" s="0" t="n">
        <f aca="false">IF(F3884=$F$4,H3884,0)</f>
        <v>0</v>
      </c>
    </row>
    <row r="3885" customFormat="false" ht="13.8" hidden="true" customHeight="false" outlineLevel="0" collapsed="false">
      <c r="A3885" s="1" t="n">
        <v>23</v>
      </c>
      <c r="B3885" s="1" t="n">
        <v>3884</v>
      </c>
      <c r="C3885" s="1" t="n">
        <v>33</v>
      </c>
      <c r="D3885" s="4" t="n">
        <v>45251.1184027778</v>
      </c>
      <c r="E3885" s="5" t="n">
        <v>32.9</v>
      </c>
      <c r="F3885" s="0" t="str">
        <f aca="false">VLOOKUP(A3885,Водители!A:F,6,0)</f>
        <v>Ульяновск</v>
      </c>
      <c r="G3885" s="0" t="n">
        <f aca="false">VLOOKUP(C3885,Автомобили!A:F,6,0)</f>
        <v>13.1</v>
      </c>
      <c r="H3885" s="0" t="n">
        <f aca="false">G3885*(E3885/100)</f>
        <v>4.3099</v>
      </c>
      <c r="I3885" s="0" t="n">
        <f aca="false">IF(F3885=$F$4,H3885,0)</f>
        <v>4.3099</v>
      </c>
    </row>
    <row r="3886" customFormat="false" ht="13.8" hidden="true" customHeight="false" outlineLevel="0" collapsed="false">
      <c r="A3886" s="1" t="n">
        <v>33</v>
      </c>
      <c r="B3886" s="1" t="n">
        <v>3885</v>
      </c>
      <c r="C3886" s="1" t="n">
        <v>9</v>
      </c>
      <c r="D3886" s="4" t="n">
        <v>45251.1663194444</v>
      </c>
      <c r="E3886" s="5" t="n">
        <v>59.8</v>
      </c>
      <c r="F3886" s="0" t="str">
        <f aca="false">VLOOKUP(A3886,Водители!A:F,6,0)</f>
        <v>Белореченск</v>
      </c>
      <c r="G3886" s="0" t="n">
        <f aca="false">VLOOKUP(C3886,Автомобили!A:F,6,0)</f>
        <v>15.9</v>
      </c>
      <c r="H3886" s="0" t="n">
        <f aca="false">G3886*(E3886/100)</f>
        <v>9.5082</v>
      </c>
      <c r="I3886" s="0" t="n">
        <f aca="false">IF(F3886=$F$4,H3886,0)</f>
        <v>0</v>
      </c>
    </row>
    <row r="3887" customFormat="false" ht="13.8" hidden="true" customHeight="false" outlineLevel="0" collapsed="false">
      <c r="A3887" s="1" t="n">
        <v>44</v>
      </c>
      <c r="B3887" s="1" t="n">
        <v>3886</v>
      </c>
      <c r="C3887" s="1" t="n">
        <v>32</v>
      </c>
      <c r="D3887" s="4" t="n">
        <v>45251.1929166667</v>
      </c>
      <c r="E3887" s="5" t="n">
        <v>50.7</v>
      </c>
      <c r="F3887" s="0" t="str">
        <f aca="false">VLOOKUP(A3887,Водители!A:F,6,0)</f>
        <v>Колпашево</v>
      </c>
      <c r="G3887" s="0" t="n">
        <f aca="false">VLOOKUP(C3887,Автомобили!A:F,6,0)</f>
        <v>0</v>
      </c>
      <c r="H3887" s="0" t="n">
        <f aca="false">G3887*(E3887/100)</f>
        <v>0</v>
      </c>
      <c r="I3887" s="0" t="n">
        <f aca="false">IF(F3887=$F$4,H3887,0)</f>
        <v>0</v>
      </c>
    </row>
    <row r="3888" customFormat="false" ht="13.8" hidden="true" customHeight="false" outlineLevel="0" collapsed="false">
      <c r="A3888" s="1" t="n">
        <v>11</v>
      </c>
      <c r="B3888" s="1" t="n">
        <v>3887</v>
      </c>
      <c r="C3888" s="1" t="n">
        <v>40</v>
      </c>
      <c r="D3888" s="4" t="n">
        <v>45251.1997337963</v>
      </c>
      <c r="E3888" s="5" t="n">
        <v>24.7</v>
      </c>
      <c r="F3888" s="0" t="str">
        <f aca="false">VLOOKUP(A3888,Водители!A:F,6,0)</f>
        <v>Ульяновск</v>
      </c>
      <c r="G3888" s="0" t="n">
        <f aca="false">VLOOKUP(C3888,Автомобили!A:F,6,0)</f>
        <v>0</v>
      </c>
      <c r="H3888" s="0" t="n">
        <f aca="false">G3888*(E3888/100)</f>
        <v>0</v>
      </c>
      <c r="I3888" s="0" t="n">
        <f aca="false">IF(F3888=$F$4,H3888,0)</f>
        <v>0</v>
      </c>
    </row>
    <row r="3889" customFormat="false" ht="13.8" hidden="true" customHeight="false" outlineLevel="0" collapsed="false">
      <c r="A3889" s="1" t="n">
        <v>62</v>
      </c>
      <c r="B3889" s="1" t="n">
        <v>3888</v>
      </c>
      <c r="C3889" s="1" t="n">
        <v>14</v>
      </c>
      <c r="D3889" s="4" t="n">
        <v>45251.2097569444</v>
      </c>
      <c r="E3889" s="5" t="n">
        <v>54.2</v>
      </c>
      <c r="F3889" s="0" t="str">
        <f aca="false">VLOOKUP(A3889,Водители!A:F,6,0)</f>
        <v>Чехов</v>
      </c>
      <c r="G3889" s="0" t="n">
        <f aca="false">VLOOKUP(C3889,Автомобили!A:F,6,0)</f>
        <v>0</v>
      </c>
      <c r="H3889" s="0" t="n">
        <f aca="false">G3889*(E3889/100)</f>
        <v>0</v>
      </c>
      <c r="I3889" s="0" t="n">
        <f aca="false">IF(F3889=$F$4,H3889,0)</f>
        <v>0</v>
      </c>
    </row>
    <row r="3890" customFormat="false" ht="13.8" hidden="true" customHeight="false" outlineLevel="0" collapsed="false">
      <c r="A3890" s="1" t="n">
        <v>26</v>
      </c>
      <c r="B3890" s="1" t="n">
        <v>3889</v>
      </c>
      <c r="C3890" s="1" t="n">
        <v>9</v>
      </c>
      <c r="D3890" s="4" t="n">
        <v>45251.2911689815</v>
      </c>
      <c r="E3890" s="5" t="n">
        <v>45.3</v>
      </c>
      <c r="F3890" s="0" t="str">
        <f aca="false">VLOOKUP(A3890,Водители!A:F,6,0)</f>
        <v>Белореченск</v>
      </c>
      <c r="G3890" s="0" t="n">
        <f aca="false">VLOOKUP(C3890,Автомобили!A:F,6,0)</f>
        <v>15.9</v>
      </c>
      <c r="H3890" s="0" t="n">
        <f aca="false">G3890*(E3890/100)</f>
        <v>7.2027</v>
      </c>
      <c r="I3890" s="0" t="n">
        <f aca="false">IF(F3890=$F$4,H3890,0)</f>
        <v>0</v>
      </c>
    </row>
    <row r="3891" customFormat="false" ht="13.8" hidden="true" customHeight="false" outlineLevel="0" collapsed="false">
      <c r="A3891" s="1" t="n">
        <v>30</v>
      </c>
      <c r="B3891" s="1" t="n">
        <v>3890</v>
      </c>
      <c r="C3891" s="1" t="n">
        <v>24</v>
      </c>
      <c r="D3891" s="4" t="n">
        <v>45251.3086805556</v>
      </c>
      <c r="E3891" s="5" t="n">
        <v>24.9</v>
      </c>
      <c r="F3891" s="0" t="str">
        <f aca="false">VLOOKUP(A3891,Водители!A:F,6,0)</f>
        <v>Каневская</v>
      </c>
      <c r="G3891" s="0" t="n">
        <f aca="false">VLOOKUP(C3891,Автомобили!A:F,6,0)</f>
        <v>12.4</v>
      </c>
      <c r="H3891" s="0" t="n">
        <f aca="false">G3891*(E3891/100)</f>
        <v>3.0876</v>
      </c>
      <c r="I3891" s="0" t="n">
        <f aca="false">IF(F3891=$F$4,H3891,0)</f>
        <v>0</v>
      </c>
    </row>
    <row r="3892" customFormat="false" ht="13.8" hidden="true" customHeight="false" outlineLevel="0" collapsed="false">
      <c r="A3892" s="1" t="n">
        <v>29</v>
      </c>
      <c r="B3892" s="1" t="n">
        <v>3891</v>
      </c>
      <c r="C3892" s="1" t="n">
        <v>6</v>
      </c>
      <c r="D3892" s="4" t="n">
        <v>45251.381724537</v>
      </c>
      <c r="E3892" s="5" t="n">
        <v>20.3</v>
      </c>
      <c r="F3892" s="0" t="str">
        <f aca="false">VLOOKUP(A3892,Водители!A:F,6,0)</f>
        <v>Колпашево</v>
      </c>
      <c r="G3892" s="0" t="n">
        <f aca="false">VLOOKUP(C3892,Автомобили!A:F,6,0)</f>
        <v>13.5</v>
      </c>
      <c r="H3892" s="0" t="n">
        <f aca="false">G3892*(E3892/100)</f>
        <v>2.7405</v>
      </c>
      <c r="I3892" s="0" t="n">
        <f aca="false">IF(F3892=$F$4,H3892,0)</f>
        <v>0</v>
      </c>
    </row>
    <row r="3893" customFormat="false" ht="13.8" hidden="true" customHeight="false" outlineLevel="0" collapsed="false">
      <c r="A3893" s="1" t="n">
        <v>15</v>
      </c>
      <c r="B3893" s="1" t="n">
        <v>3892</v>
      </c>
      <c r="C3893" s="1" t="n">
        <v>19</v>
      </c>
      <c r="D3893" s="4" t="n">
        <v>45251.3949189815</v>
      </c>
      <c r="E3893" s="5" t="n">
        <v>1.8</v>
      </c>
      <c r="F3893" s="0" t="str">
        <f aca="false">VLOOKUP(A3893,Водители!A:F,6,0)</f>
        <v>Чехов</v>
      </c>
      <c r="G3893" s="0" t="n">
        <f aca="false">VLOOKUP(C3893,Автомобили!A:F,6,0)</f>
        <v>14.6</v>
      </c>
      <c r="H3893" s="0" t="n">
        <f aca="false">G3893*(E3893/100)</f>
        <v>0.2628</v>
      </c>
      <c r="I3893" s="0" t="n">
        <f aca="false">IF(F3893=$F$4,H3893,0)</f>
        <v>0</v>
      </c>
    </row>
    <row r="3894" customFormat="false" ht="13.8" hidden="true" customHeight="false" outlineLevel="0" collapsed="false">
      <c r="A3894" s="1" t="n">
        <v>2</v>
      </c>
      <c r="B3894" s="1" t="n">
        <v>3893</v>
      </c>
      <c r="C3894" s="1" t="n">
        <v>3</v>
      </c>
      <c r="D3894" s="4" t="n">
        <v>45251.4070833333</v>
      </c>
      <c r="E3894" s="5" t="n">
        <v>4.1</v>
      </c>
      <c r="F3894" s="0" t="str">
        <f aca="false">VLOOKUP(A3894,Водители!A:F,6,0)</f>
        <v>Каневская</v>
      </c>
      <c r="G3894" s="0" t="n">
        <f aca="false">VLOOKUP(C3894,Автомобили!A:F,6,0)</f>
        <v>0</v>
      </c>
      <c r="H3894" s="0" t="n">
        <f aca="false">G3894*(E3894/100)</f>
        <v>0</v>
      </c>
      <c r="I3894" s="0" t="n">
        <f aca="false">IF(F3894=$F$4,H3894,0)</f>
        <v>0</v>
      </c>
    </row>
    <row r="3895" customFormat="false" ht="13.8" hidden="true" customHeight="false" outlineLevel="0" collapsed="false">
      <c r="A3895" s="1" t="n">
        <v>49</v>
      </c>
      <c r="B3895" s="1" t="n">
        <v>3894</v>
      </c>
      <c r="C3895" s="1" t="n">
        <v>31</v>
      </c>
      <c r="D3895" s="4" t="n">
        <v>45251.4475115741</v>
      </c>
      <c r="E3895" s="5" t="n">
        <v>53</v>
      </c>
      <c r="F3895" s="0" t="str">
        <f aca="false">VLOOKUP(A3895,Водители!A:F,6,0)</f>
        <v>Ставрополь</v>
      </c>
      <c r="G3895" s="0" t="n">
        <f aca="false">VLOOKUP(C3895,Автомобили!A:F,6,0)</f>
        <v>0</v>
      </c>
      <c r="H3895" s="0" t="n">
        <f aca="false">G3895*(E3895/100)</f>
        <v>0</v>
      </c>
      <c r="I3895" s="0" t="n">
        <f aca="false">IF(F3895=$F$4,H3895,0)</f>
        <v>0</v>
      </c>
    </row>
    <row r="3896" customFormat="false" ht="13.8" hidden="true" customHeight="false" outlineLevel="0" collapsed="false">
      <c r="A3896" s="1" t="n">
        <v>17</v>
      </c>
      <c r="B3896" s="1" t="n">
        <v>3895</v>
      </c>
      <c r="C3896" s="1" t="n">
        <v>32</v>
      </c>
      <c r="D3896" s="4" t="n">
        <v>45251.6554861111</v>
      </c>
      <c r="E3896" s="5" t="n">
        <v>29.7</v>
      </c>
      <c r="F3896" s="0" t="str">
        <f aca="false">VLOOKUP(A3896,Водители!A:F,6,0)</f>
        <v>Колпашево</v>
      </c>
      <c r="G3896" s="0" t="n">
        <f aca="false">VLOOKUP(C3896,Автомобили!A:F,6,0)</f>
        <v>0</v>
      </c>
      <c r="H3896" s="0" t="n">
        <f aca="false">G3896*(E3896/100)</f>
        <v>0</v>
      </c>
      <c r="I3896" s="0" t="n">
        <f aca="false">IF(F3896=$F$4,H3896,0)</f>
        <v>0</v>
      </c>
    </row>
    <row r="3897" customFormat="false" ht="13.8" hidden="true" customHeight="false" outlineLevel="0" collapsed="false">
      <c r="A3897" s="1" t="n">
        <v>26</v>
      </c>
      <c r="B3897" s="1" t="n">
        <v>3896</v>
      </c>
      <c r="C3897" s="1" t="n">
        <v>2</v>
      </c>
      <c r="D3897" s="4" t="n">
        <v>45251.6843171296</v>
      </c>
      <c r="E3897" s="5" t="n">
        <v>10.2</v>
      </c>
      <c r="F3897" s="0" t="str">
        <f aca="false">VLOOKUP(A3897,Водители!A:F,6,0)</f>
        <v>Белореченск</v>
      </c>
      <c r="G3897" s="0" t="n">
        <f aca="false">VLOOKUP(C3897,Автомобили!A:F,6,0)</f>
        <v>14</v>
      </c>
      <c r="H3897" s="0" t="n">
        <f aca="false">G3897*(E3897/100)</f>
        <v>1.428</v>
      </c>
      <c r="I3897" s="0" t="n">
        <f aca="false">IF(F3897=$F$4,H3897,0)</f>
        <v>0</v>
      </c>
    </row>
    <row r="3898" customFormat="false" ht="13.8" hidden="true" customHeight="false" outlineLevel="0" collapsed="false">
      <c r="A3898" s="1" t="n">
        <v>45</v>
      </c>
      <c r="B3898" s="1" t="n">
        <v>3897</v>
      </c>
      <c r="C3898" s="1" t="n">
        <v>27</v>
      </c>
      <c r="D3898" s="4" t="n">
        <v>45251.7266087963</v>
      </c>
      <c r="E3898" s="5" t="n">
        <v>34.5</v>
      </c>
      <c r="F3898" s="0" t="str">
        <f aca="false">VLOOKUP(A3898,Водители!A:F,6,0)</f>
        <v>Ставрополь</v>
      </c>
      <c r="G3898" s="0" t="n">
        <f aca="false">VLOOKUP(C3898,Автомобили!A:F,6,0)</f>
        <v>0</v>
      </c>
      <c r="H3898" s="0" t="n">
        <f aca="false">G3898*(E3898/100)</f>
        <v>0</v>
      </c>
      <c r="I3898" s="0" t="n">
        <f aca="false">IF(F3898=$F$4,H3898,0)</f>
        <v>0</v>
      </c>
    </row>
    <row r="3899" customFormat="false" ht="13.8" hidden="true" customHeight="false" outlineLevel="0" collapsed="false">
      <c r="A3899" s="1" t="n">
        <v>29</v>
      </c>
      <c r="B3899" s="1" t="n">
        <v>3898</v>
      </c>
      <c r="C3899" s="1" t="n">
        <v>6</v>
      </c>
      <c r="D3899" s="4" t="n">
        <v>45251.7275115741</v>
      </c>
      <c r="E3899" s="5" t="n">
        <v>21.9</v>
      </c>
      <c r="F3899" s="0" t="str">
        <f aca="false">VLOOKUP(A3899,Водители!A:F,6,0)</f>
        <v>Колпашево</v>
      </c>
      <c r="G3899" s="0" t="n">
        <f aca="false">VLOOKUP(C3899,Автомобили!A:F,6,0)</f>
        <v>13.5</v>
      </c>
      <c r="H3899" s="0" t="n">
        <f aca="false">G3899*(E3899/100)</f>
        <v>2.9565</v>
      </c>
      <c r="I3899" s="0" t="n">
        <f aca="false">IF(F3899=$F$4,H3899,0)</f>
        <v>0</v>
      </c>
    </row>
    <row r="3900" customFormat="false" ht="13.8" hidden="true" customHeight="false" outlineLevel="0" collapsed="false">
      <c r="A3900" s="1" t="n">
        <v>46</v>
      </c>
      <c r="B3900" s="1" t="n">
        <v>3899</v>
      </c>
      <c r="C3900" s="1" t="n">
        <v>10</v>
      </c>
      <c r="D3900" s="4" t="n">
        <v>45251.7354861111</v>
      </c>
      <c r="E3900" s="5" t="n">
        <v>58.5</v>
      </c>
      <c r="F3900" s="0" t="str">
        <f aca="false">VLOOKUP(A3900,Водители!A:F,6,0)</f>
        <v>Чехов</v>
      </c>
      <c r="G3900" s="0" t="n">
        <f aca="false">VLOOKUP(C3900,Автомобили!A:F,6,0)</f>
        <v>15.6</v>
      </c>
      <c r="H3900" s="0" t="n">
        <f aca="false">G3900*(E3900/100)</f>
        <v>9.126</v>
      </c>
      <c r="I3900" s="0" t="n">
        <f aca="false">IF(F3900=$F$4,H3900,0)</f>
        <v>0</v>
      </c>
    </row>
    <row r="3901" customFormat="false" ht="13.8" hidden="true" customHeight="false" outlineLevel="0" collapsed="false">
      <c r="A3901" s="1" t="n">
        <v>42</v>
      </c>
      <c r="B3901" s="1" t="n">
        <v>3900</v>
      </c>
      <c r="C3901" s="1" t="n">
        <v>25</v>
      </c>
      <c r="D3901" s="4" t="n">
        <v>45251.7387847222</v>
      </c>
      <c r="E3901" s="5" t="n">
        <v>33.1</v>
      </c>
      <c r="F3901" s="0" t="str">
        <f aca="false">VLOOKUP(A3901,Водители!A:F,6,0)</f>
        <v>Бодайбо</v>
      </c>
      <c r="G3901" s="0" t="n">
        <f aca="false">VLOOKUP(C3901,Автомобили!A:F,6,0)</f>
        <v>9.8</v>
      </c>
      <c r="H3901" s="0" t="n">
        <f aca="false">G3901*(E3901/100)</f>
        <v>3.2438</v>
      </c>
      <c r="I3901" s="0" t="n">
        <f aca="false">IF(F3901=$F$4,H3901,0)</f>
        <v>0</v>
      </c>
    </row>
    <row r="3902" customFormat="false" ht="13.8" hidden="true" customHeight="false" outlineLevel="0" collapsed="false">
      <c r="A3902" s="1" t="n">
        <v>39</v>
      </c>
      <c r="B3902" s="1" t="n">
        <v>3901</v>
      </c>
      <c r="C3902" s="1" t="n">
        <v>7</v>
      </c>
      <c r="D3902" s="4" t="n">
        <v>45251.7422569444</v>
      </c>
      <c r="E3902" s="5" t="n">
        <v>57.1</v>
      </c>
      <c r="F3902" s="0" t="str">
        <f aca="false">VLOOKUP(A3902,Водители!A:F,6,0)</f>
        <v>Ульяновск</v>
      </c>
      <c r="G3902" s="0" t="n">
        <f aca="false">VLOOKUP(C3902,Автомобили!A:F,6,0)</f>
        <v>0</v>
      </c>
      <c r="H3902" s="0" t="n">
        <f aca="false">G3902*(E3902/100)</f>
        <v>0</v>
      </c>
      <c r="I3902" s="0" t="n">
        <f aca="false">IF(F3902=$F$4,H3902,0)</f>
        <v>0</v>
      </c>
    </row>
    <row r="3903" customFormat="false" ht="13.8" hidden="true" customHeight="false" outlineLevel="0" collapsed="false">
      <c r="A3903" s="1" t="n">
        <v>43</v>
      </c>
      <c r="B3903" s="1" t="n">
        <v>3902</v>
      </c>
      <c r="C3903" s="1" t="n">
        <v>32</v>
      </c>
      <c r="D3903" s="4" t="n">
        <v>45251.7570601852</v>
      </c>
      <c r="E3903" s="5" t="n">
        <v>18.6</v>
      </c>
      <c r="F3903" s="0" t="str">
        <f aca="false">VLOOKUP(A3903,Водители!A:F,6,0)</f>
        <v>Колпашево</v>
      </c>
      <c r="G3903" s="0" t="n">
        <f aca="false">VLOOKUP(C3903,Автомобили!A:F,6,0)</f>
        <v>0</v>
      </c>
      <c r="H3903" s="0" t="n">
        <f aca="false">G3903*(E3903/100)</f>
        <v>0</v>
      </c>
      <c r="I3903" s="0" t="n">
        <f aca="false">IF(F3903=$F$4,H3903,0)</f>
        <v>0</v>
      </c>
    </row>
    <row r="3904" customFormat="false" ht="13.8" hidden="true" customHeight="false" outlineLevel="0" collapsed="false">
      <c r="A3904" s="1" t="n">
        <v>33</v>
      </c>
      <c r="B3904" s="1" t="n">
        <v>3903</v>
      </c>
      <c r="C3904" s="1" t="n">
        <v>9</v>
      </c>
      <c r="D3904" s="4" t="n">
        <v>45251.8202199074</v>
      </c>
      <c r="E3904" s="5" t="n">
        <v>17.4</v>
      </c>
      <c r="F3904" s="0" t="str">
        <f aca="false">VLOOKUP(A3904,Водители!A:F,6,0)</f>
        <v>Белореченск</v>
      </c>
      <c r="G3904" s="0" t="n">
        <f aca="false">VLOOKUP(C3904,Автомобили!A:F,6,0)</f>
        <v>15.9</v>
      </c>
      <c r="H3904" s="0" t="n">
        <f aca="false">G3904*(E3904/100)</f>
        <v>2.7666</v>
      </c>
      <c r="I3904" s="0" t="n">
        <f aca="false">IF(F3904=$F$4,H3904,0)</f>
        <v>0</v>
      </c>
    </row>
    <row r="3905" customFormat="false" ht="13.8" hidden="true" customHeight="false" outlineLevel="0" collapsed="false">
      <c r="A3905" s="1" t="n">
        <v>37</v>
      </c>
      <c r="B3905" s="1" t="n">
        <v>3904</v>
      </c>
      <c r="C3905" s="1" t="n">
        <v>41</v>
      </c>
      <c r="D3905" s="4" t="n">
        <v>45251.8286921296</v>
      </c>
      <c r="E3905" s="5" t="n">
        <v>44.2</v>
      </c>
      <c r="F3905" s="0" t="str">
        <f aca="false">VLOOKUP(A3905,Водители!A:F,6,0)</f>
        <v>Чехов</v>
      </c>
      <c r="G3905" s="0" t="n">
        <f aca="false">VLOOKUP(C3905,Автомобили!A:F,6,0)</f>
        <v>11.4</v>
      </c>
      <c r="H3905" s="0" t="n">
        <f aca="false">G3905*(E3905/100)</f>
        <v>5.0388</v>
      </c>
      <c r="I3905" s="0" t="n">
        <f aca="false">IF(F3905=$F$4,H3905,0)</f>
        <v>0</v>
      </c>
    </row>
    <row r="3906" customFormat="false" ht="13.8" hidden="true" customHeight="false" outlineLevel="0" collapsed="false">
      <c r="A3906" s="1" t="n">
        <v>61</v>
      </c>
      <c r="B3906" s="1" t="n">
        <v>3905</v>
      </c>
      <c r="C3906" s="1" t="n">
        <v>4</v>
      </c>
      <c r="D3906" s="4" t="n">
        <v>45252.0593402778</v>
      </c>
      <c r="E3906" s="5" t="n">
        <v>46.2</v>
      </c>
      <c r="F3906" s="0" t="str">
        <f aca="false">VLOOKUP(A3906,Водители!A:F,6,0)</f>
        <v>Белореченск</v>
      </c>
      <c r="G3906" s="0" t="n">
        <f aca="false">VLOOKUP(C3906,Автомобили!A:F,6,0)</f>
        <v>0</v>
      </c>
      <c r="H3906" s="0" t="n">
        <f aca="false">G3906*(E3906/100)</f>
        <v>0</v>
      </c>
      <c r="I3906" s="0" t="n">
        <f aca="false">IF(F3906=$F$4,H3906,0)</f>
        <v>0</v>
      </c>
    </row>
    <row r="3907" customFormat="false" ht="13.8" hidden="true" customHeight="false" outlineLevel="0" collapsed="false">
      <c r="A3907" s="1" t="n">
        <v>5</v>
      </c>
      <c r="B3907" s="1" t="n">
        <v>3906</v>
      </c>
      <c r="C3907" s="1" t="n">
        <v>34</v>
      </c>
      <c r="D3907" s="4" t="n">
        <v>45252.0723263889</v>
      </c>
      <c r="E3907" s="5" t="n">
        <v>45</v>
      </c>
      <c r="F3907" s="0" t="str">
        <f aca="false">VLOOKUP(A3907,Водители!A:F,6,0)</f>
        <v>Каневская</v>
      </c>
      <c r="G3907" s="0" t="n">
        <f aca="false">VLOOKUP(C3907,Автомобили!A:F,6,0)</f>
        <v>10.9</v>
      </c>
      <c r="H3907" s="0" t="n">
        <f aca="false">G3907*(E3907/100)</f>
        <v>4.905</v>
      </c>
      <c r="I3907" s="0" t="n">
        <f aca="false">IF(F3907=$F$4,H3907,0)</f>
        <v>0</v>
      </c>
    </row>
    <row r="3908" customFormat="false" ht="13.8" hidden="true" customHeight="false" outlineLevel="0" collapsed="false">
      <c r="A3908" s="1" t="n">
        <v>60</v>
      </c>
      <c r="B3908" s="1" t="n">
        <v>3907</v>
      </c>
      <c r="C3908" s="1" t="n">
        <v>26</v>
      </c>
      <c r="D3908" s="4" t="n">
        <v>45252.0782175926</v>
      </c>
      <c r="E3908" s="5" t="n">
        <v>50.8</v>
      </c>
      <c r="F3908" s="0" t="str">
        <f aca="false">VLOOKUP(A3908,Водители!A:F,6,0)</f>
        <v>Малгобек</v>
      </c>
      <c r="G3908" s="0" t="n">
        <f aca="false">VLOOKUP(C3908,Автомобили!A:F,6,0)</f>
        <v>12.1</v>
      </c>
      <c r="H3908" s="0" t="n">
        <f aca="false">G3908*(E3908/100)</f>
        <v>6.1468</v>
      </c>
      <c r="I3908" s="0" t="n">
        <f aca="false">IF(F3908=$F$4,H3908,0)</f>
        <v>0</v>
      </c>
    </row>
    <row r="3909" customFormat="false" ht="13.8" hidden="true" customHeight="false" outlineLevel="0" collapsed="false">
      <c r="A3909" s="1" t="n">
        <v>15</v>
      </c>
      <c r="B3909" s="1" t="n">
        <v>3908</v>
      </c>
      <c r="C3909" s="1" t="n">
        <v>10</v>
      </c>
      <c r="D3909" s="4" t="n">
        <v>45252.1502662037</v>
      </c>
      <c r="E3909" s="5" t="n">
        <v>12.9</v>
      </c>
      <c r="F3909" s="0" t="str">
        <f aca="false">VLOOKUP(A3909,Водители!A:F,6,0)</f>
        <v>Чехов</v>
      </c>
      <c r="G3909" s="0" t="n">
        <f aca="false">VLOOKUP(C3909,Автомобили!A:F,6,0)</f>
        <v>15.6</v>
      </c>
      <c r="H3909" s="0" t="n">
        <f aca="false">G3909*(E3909/100)</f>
        <v>2.0124</v>
      </c>
      <c r="I3909" s="0" t="n">
        <f aca="false">IF(F3909=$F$4,H3909,0)</f>
        <v>0</v>
      </c>
    </row>
    <row r="3910" customFormat="false" ht="13.8" hidden="true" customHeight="false" outlineLevel="0" collapsed="false">
      <c r="A3910" s="1" t="n">
        <v>1</v>
      </c>
      <c r="B3910" s="1" t="n">
        <v>3909</v>
      </c>
      <c r="C3910" s="1" t="n">
        <v>24</v>
      </c>
      <c r="D3910" s="4" t="n">
        <v>45252.324224537</v>
      </c>
      <c r="E3910" s="5" t="n">
        <v>18.3</v>
      </c>
      <c r="F3910" s="0" t="str">
        <f aca="false">VLOOKUP(A3910,Водители!A:F,6,0)</f>
        <v>Каневская</v>
      </c>
      <c r="G3910" s="0" t="n">
        <f aca="false">VLOOKUP(C3910,Автомобили!A:F,6,0)</f>
        <v>12.4</v>
      </c>
      <c r="H3910" s="0" t="n">
        <f aca="false">G3910*(E3910/100)</f>
        <v>2.2692</v>
      </c>
      <c r="I3910" s="0" t="n">
        <f aca="false">IF(F3910=$F$4,H3910,0)</f>
        <v>0</v>
      </c>
    </row>
    <row r="3911" customFormat="false" ht="13.8" hidden="true" customHeight="false" outlineLevel="0" collapsed="false">
      <c r="A3911" s="1" t="n">
        <v>62</v>
      </c>
      <c r="B3911" s="1" t="n">
        <v>3910</v>
      </c>
      <c r="C3911" s="1" t="n">
        <v>38</v>
      </c>
      <c r="D3911" s="4" t="n">
        <v>45252.6790740741</v>
      </c>
      <c r="E3911" s="5" t="n">
        <v>24</v>
      </c>
      <c r="F3911" s="0" t="str">
        <f aca="false">VLOOKUP(A3911,Водители!A:F,6,0)</f>
        <v>Чехов</v>
      </c>
      <c r="G3911" s="0" t="n">
        <f aca="false">VLOOKUP(C3911,Автомобили!A:F,6,0)</f>
        <v>11.8</v>
      </c>
      <c r="H3911" s="0" t="n">
        <f aca="false">G3911*(E3911/100)</f>
        <v>2.832</v>
      </c>
      <c r="I3911" s="0" t="n">
        <f aca="false">IF(F3911=$F$4,H3911,0)</f>
        <v>0</v>
      </c>
    </row>
    <row r="3912" customFormat="false" ht="13.8" hidden="true" customHeight="false" outlineLevel="0" collapsed="false">
      <c r="A3912" s="1" t="n">
        <v>5</v>
      </c>
      <c r="B3912" s="1" t="n">
        <v>3911</v>
      </c>
      <c r="C3912" s="1" t="n">
        <v>24</v>
      </c>
      <c r="D3912" s="4" t="n">
        <v>45252.7426967593</v>
      </c>
      <c r="E3912" s="5" t="n">
        <v>16.3</v>
      </c>
      <c r="F3912" s="0" t="str">
        <f aca="false">VLOOKUP(A3912,Водители!A:F,6,0)</f>
        <v>Каневская</v>
      </c>
      <c r="G3912" s="0" t="n">
        <f aca="false">VLOOKUP(C3912,Автомобили!A:F,6,0)</f>
        <v>12.4</v>
      </c>
      <c r="H3912" s="0" t="n">
        <f aca="false">G3912*(E3912/100)</f>
        <v>2.0212</v>
      </c>
      <c r="I3912" s="0" t="n">
        <f aca="false">IF(F3912=$F$4,H3912,0)</f>
        <v>0</v>
      </c>
    </row>
    <row r="3913" customFormat="false" ht="13.8" hidden="true" customHeight="false" outlineLevel="0" collapsed="false">
      <c r="A3913" s="1" t="n">
        <v>29</v>
      </c>
      <c r="B3913" s="1" t="n">
        <v>3912</v>
      </c>
      <c r="C3913" s="1" t="n">
        <v>6</v>
      </c>
      <c r="D3913" s="4" t="n">
        <v>45252.7503935185</v>
      </c>
      <c r="E3913" s="5" t="n">
        <v>17.6</v>
      </c>
      <c r="F3913" s="0" t="str">
        <f aca="false">VLOOKUP(A3913,Водители!A:F,6,0)</f>
        <v>Колпашево</v>
      </c>
      <c r="G3913" s="0" t="n">
        <f aca="false">VLOOKUP(C3913,Автомобили!A:F,6,0)</f>
        <v>13.5</v>
      </c>
      <c r="H3913" s="0" t="n">
        <f aca="false">G3913*(E3913/100)</f>
        <v>2.376</v>
      </c>
      <c r="I3913" s="0" t="n">
        <f aca="false">IF(F3913=$F$4,H3913,0)</f>
        <v>0</v>
      </c>
    </row>
    <row r="3914" customFormat="false" ht="13.8" hidden="true" customHeight="false" outlineLevel="0" collapsed="false">
      <c r="A3914" s="1" t="n">
        <v>27</v>
      </c>
      <c r="B3914" s="1" t="n">
        <v>3913</v>
      </c>
      <c r="C3914" s="1" t="n">
        <v>2</v>
      </c>
      <c r="D3914" s="4" t="n">
        <v>45252.7677199074</v>
      </c>
      <c r="E3914" s="5" t="n">
        <v>28.6</v>
      </c>
      <c r="F3914" s="0" t="str">
        <f aca="false">VLOOKUP(A3914,Водители!A:F,6,0)</f>
        <v>Белореченск</v>
      </c>
      <c r="G3914" s="0" t="n">
        <f aca="false">VLOOKUP(C3914,Автомобили!A:F,6,0)</f>
        <v>14</v>
      </c>
      <c r="H3914" s="0" t="n">
        <f aca="false">G3914*(E3914/100)</f>
        <v>4.004</v>
      </c>
      <c r="I3914" s="0" t="n">
        <f aca="false">IF(F3914=$F$4,H3914,0)</f>
        <v>0</v>
      </c>
    </row>
    <row r="3915" customFormat="false" ht="13.8" hidden="true" customHeight="false" outlineLevel="0" collapsed="false">
      <c r="A3915" s="1" t="n">
        <v>21</v>
      </c>
      <c r="B3915" s="1" t="n">
        <v>3914</v>
      </c>
      <c r="C3915" s="1" t="n">
        <v>37</v>
      </c>
      <c r="D3915" s="4" t="n">
        <v>45252.8085300926</v>
      </c>
      <c r="E3915" s="5" t="n">
        <v>51.2</v>
      </c>
      <c r="F3915" s="0" t="str">
        <f aca="false">VLOOKUP(A3915,Водители!A:F,6,0)</f>
        <v>Ульяновск</v>
      </c>
      <c r="G3915" s="0" t="n">
        <f aca="false">VLOOKUP(C3915,Автомобили!A:F,6,0)</f>
        <v>15.8</v>
      </c>
      <c r="H3915" s="0" t="n">
        <f aca="false">G3915*(E3915/100)</f>
        <v>8.0896</v>
      </c>
      <c r="I3915" s="0" t="n">
        <f aca="false">IF(F3915=$F$4,H3915,0)</f>
        <v>8.0896</v>
      </c>
    </row>
    <row r="3916" customFormat="false" ht="13.8" hidden="true" customHeight="false" outlineLevel="0" collapsed="false">
      <c r="A3916" s="1" t="n">
        <v>47</v>
      </c>
      <c r="B3916" s="1" t="n">
        <v>3915</v>
      </c>
      <c r="C3916" s="1" t="n">
        <v>27</v>
      </c>
      <c r="D3916" s="4" t="n">
        <v>45252.8253935185</v>
      </c>
      <c r="E3916" s="5" t="n">
        <v>30.2</v>
      </c>
      <c r="F3916" s="0" t="str">
        <f aca="false">VLOOKUP(A3916,Водители!A:F,6,0)</f>
        <v>Ставрополь</v>
      </c>
      <c r="G3916" s="0" t="n">
        <f aca="false">VLOOKUP(C3916,Автомобили!A:F,6,0)</f>
        <v>0</v>
      </c>
      <c r="H3916" s="0" t="n">
        <f aca="false">G3916*(E3916/100)</f>
        <v>0</v>
      </c>
      <c r="I3916" s="0" t="n">
        <f aca="false">IF(F3916=$F$4,H3916,0)</f>
        <v>0</v>
      </c>
    </row>
    <row r="3917" customFormat="false" ht="13.8" hidden="true" customHeight="false" outlineLevel="0" collapsed="false">
      <c r="A3917" s="1" t="n">
        <v>44</v>
      </c>
      <c r="B3917" s="1" t="n">
        <v>3916</v>
      </c>
      <c r="C3917" s="1" t="n">
        <v>32</v>
      </c>
      <c r="D3917" s="4" t="n">
        <v>45252.9080439815</v>
      </c>
      <c r="E3917" s="5" t="n">
        <v>7.2</v>
      </c>
      <c r="F3917" s="0" t="str">
        <f aca="false">VLOOKUP(A3917,Водители!A:F,6,0)</f>
        <v>Колпашево</v>
      </c>
      <c r="G3917" s="0" t="n">
        <f aca="false">VLOOKUP(C3917,Автомобили!A:F,6,0)</f>
        <v>0</v>
      </c>
      <c r="H3917" s="0" t="n">
        <f aca="false">G3917*(E3917/100)</f>
        <v>0</v>
      </c>
      <c r="I3917" s="0" t="n">
        <f aca="false">IF(F3917=$F$4,H3917,0)</f>
        <v>0</v>
      </c>
    </row>
    <row r="3918" customFormat="false" ht="13.8" hidden="true" customHeight="false" outlineLevel="0" collapsed="false">
      <c r="A3918" s="1" t="n">
        <v>1</v>
      </c>
      <c r="B3918" s="1" t="n">
        <v>3917</v>
      </c>
      <c r="C3918" s="1" t="n">
        <v>12</v>
      </c>
      <c r="D3918" s="4" t="n">
        <v>45253.0620717593</v>
      </c>
      <c r="E3918" s="5" t="n">
        <v>51.9</v>
      </c>
      <c r="F3918" s="0" t="str">
        <f aca="false">VLOOKUP(A3918,Водители!A:F,6,0)</f>
        <v>Каневская</v>
      </c>
      <c r="G3918" s="0" t="n">
        <f aca="false">VLOOKUP(C3918,Автомобили!A:F,6,0)</f>
        <v>0</v>
      </c>
      <c r="H3918" s="0" t="n">
        <f aca="false">G3918*(E3918/100)</f>
        <v>0</v>
      </c>
      <c r="I3918" s="0" t="n">
        <f aca="false">IF(F3918=$F$4,H3918,0)</f>
        <v>0</v>
      </c>
    </row>
    <row r="3919" customFormat="false" ht="13.8" hidden="true" customHeight="false" outlineLevel="0" collapsed="false">
      <c r="A3919" s="1" t="n">
        <v>6</v>
      </c>
      <c r="B3919" s="1" t="n">
        <v>3918</v>
      </c>
      <c r="C3919" s="1" t="n">
        <v>32</v>
      </c>
      <c r="D3919" s="4" t="n">
        <v>45253.1281134259</v>
      </c>
      <c r="E3919" s="5" t="n">
        <v>24.5</v>
      </c>
      <c r="F3919" s="0" t="str">
        <f aca="false">VLOOKUP(A3919,Водители!A:F,6,0)</f>
        <v>Колпашево</v>
      </c>
      <c r="G3919" s="0" t="n">
        <f aca="false">VLOOKUP(C3919,Автомобили!A:F,6,0)</f>
        <v>0</v>
      </c>
      <c r="H3919" s="0" t="n">
        <f aca="false">G3919*(E3919/100)</f>
        <v>0</v>
      </c>
      <c r="I3919" s="0" t="n">
        <f aca="false">IF(F3919=$F$4,H3919,0)</f>
        <v>0</v>
      </c>
    </row>
    <row r="3920" customFormat="false" ht="13.8" hidden="true" customHeight="false" outlineLevel="0" collapsed="false">
      <c r="A3920" s="1" t="n">
        <v>33</v>
      </c>
      <c r="B3920" s="1" t="n">
        <v>3919</v>
      </c>
      <c r="C3920" s="1" t="n">
        <v>2</v>
      </c>
      <c r="D3920" s="4" t="n">
        <v>45253.2246990741</v>
      </c>
      <c r="E3920" s="5" t="n">
        <v>47.4</v>
      </c>
      <c r="F3920" s="0" t="str">
        <f aca="false">VLOOKUP(A3920,Водители!A:F,6,0)</f>
        <v>Белореченск</v>
      </c>
      <c r="G3920" s="0" t="n">
        <f aca="false">VLOOKUP(C3920,Автомобили!A:F,6,0)</f>
        <v>14</v>
      </c>
      <c r="H3920" s="0" t="n">
        <f aca="false">G3920*(E3920/100)</f>
        <v>6.636</v>
      </c>
      <c r="I3920" s="0" t="n">
        <f aca="false">IF(F3920=$F$4,H3920,0)</f>
        <v>0</v>
      </c>
    </row>
    <row r="3921" customFormat="false" ht="13.8" hidden="true" customHeight="false" outlineLevel="0" collapsed="false">
      <c r="A3921" s="1" t="n">
        <v>6</v>
      </c>
      <c r="B3921" s="1" t="n">
        <v>3920</v>
      </c>
      <c r="C3921" s="1" t="n">
        <v>6</v>
      </c>
      <c r="D3921" s="4" t="n">
        <v>45253.2897337963</v>
      </c>
      <c r="E3921" s="5" t="n">
        <v>8.8</v>
      </c>
      <c r="F3921" s="0" t="str">
        <f aca="false">VLOOKUP(A3921,Водители!A:F,6,0)</f>
        <v>Колпашево</v>
      </c>
      <c r="G3921" s="0" t="n">
        <f aca="false">VLOOKUP(C3921,Автомобили!A:F,6,0)</f>
        <v>13.5</v>
      </c>
      <c r="H3921" s="0" t="n">
        <f aca="false">G3921*(E3921/100)</f>
        <v>1.188</v>
      </c>
      <c r="I3921" s="0" t="n">
        <f aca="false">IF(F3921=$F$4,H3921,0)</f>
        <v>0</v>
      </c>
    </row>
    <row r="3922" customFormat="false" ht="13.8" hidden="true" customHeight="false" outlineLevel="0" collapsed="false">
      <c r="A3922" s="1" t="n">
        <v>51</v>
      </c>
      <c r="B3922" s="1" t="n">
        <v>3921</v>
      </c>
      <c r="C3922" s="1" t="n">
        <v>11</v>
      </c>
      <c r="D3922" s="4" t="n">
        <v>45253.3427314815</v>
      </c>
      <c r="E3922" s="5" t="n">
        <v>51.5</v>
      </c>
      <c r="F3922" s="0" t="str">
        <f aca="false">VLOOKUP(A3922,Водители!A:F,6,0)</f>
        <v>Ульяновск</v>
      </c>
      <c r="G3922" s="0" t="n">
        <f aca="false">VLOOKUP(C3922,Автомобили!A:F,6,0)</f>
        <v>0</v>
      </c>
      <c r="H3922" s="0" t="n">
        <f aca="false">G3922*(E3922/100)</f>
        <v>0</v>
      </c>
      <c r="I3922" s="0" t="n">
        <f aca="false">IF(F3922=$F$4,H3922,0)</f>
        <v>0</v>
      </c>
    </row>
    <row r="3923" customFormat="false" ht="13.8" hidden="true" customHeight="false" outlineLevel="0" collapsed="false">
      <c r="A3923" s="1" t="n">
        <v>60</v>
      </c>
      <c r="B3923" s="1" t="n">
        <v>3922</v>
      </c>
      <c r="C3923" s="1" t="n">
        <v>23</v>
      </c>
      <c r="D3923" s="4" t="n">
        <v>45253.3766435185</v>
      </c>
      <c r="E3923" s="5" t="n">
        <v>38</v>
      </c>
      <c r="F3923" s="0" t="str">
        <f aca="false">VLOOKUP(A3923,Водители!A:F,6,0)</f>
        <v>Малгобек</v>
      </c>
      <c r="G3923" s="0" t="n">
        <f aca="false">VLOOKUP(C3923,Автомобили!A:F,6,0)</f>
        <v>11.3</v>
      </c>
      <c r="H3923" s="0" t="n">
        <f aca="false">G3923*(E3923/100)</f>
        <v>4.294</v>
      </c>
      <c r="I3923" s="0" t="n">
        <f aca="false">IF(F3923=$F$4,H3923,0)</f>
        <v>0</v>
      </c>
    </row>
    <row r="3924" customFormat="false" ht="13.8" hidden="true" customHeight="false" outlineLevel="0" collapsed="false">
      <c r="A3924" s="1" t="n">
        <v>46</v>
      </c>
      <c r="B3924" s="1" t="n">
        <v>3923</v>
      </c>
      <c r="C3924" s="1" t="n">
        <v>14</v>
      </c>
      <c r="D3924" s="4" t="n">
        <v>45253.4163541667</v>
      </c>
      <c r="E3924" s="5" t="n">
        <v>7.2</v>
      </c>
      <c r="F3924" s="0" t="str">
        <f aca="false">VLOOKUP(A3924,Водители!A:F,6,0)</f>
        <v>Чехов</v>
      </c>
      <c r="G3924" s="0" t="n">
        <f aca="false">VLOOKUP(C3924,Автомобили!A:F,6,0)</f>
        <v>0</v>
      </c>
      <c r="H3924" s="0" t="n">
        <f aca="false">G3924*(E3924/100)</f>
        <v>0</v>
      </c>
      <c r="I3924" s="0" t="n">
        <f aca="false">IF(F3924=$F$4,H3924,0)</f>
        <v>0</v>
      </c>
    </row>
    <row r="3925" customFormat="false" ht="13.8" hidden="true" customHeight="false" outlineLevel="0" collapsed="false">
      <c r="A3925" s="1" t="n">
        <v>2</v>
      </c>
      <c r="B3925" s="1" t="n">
        <v>3924</v>
      </c>
      <c r="C3925" s="1" t="n">
        <v>36</v>
      </c>
      <c r="D3925" s="4" t="n">
        <v>45253.5153240741</v>
      </c>
      <c r="E3925" s="5" t="n">
        <v>37.5</v>
      </c>
      <c r="F3925" s="0" t="str">
        <f aca="false">VLOOKUP(A3925,Водители!A:F,6,0)</f>
        <v>Каневская</v>
      </c>
      <c r="G3925" s="0" t="n">
        <f aca="false">VLOOKUP(C3925,Автомобили!A:F,6,0)</f>
        <v>0</v>
      </c>
      <c r="H3925" s="0" t="n">
        <f aca="false">G3925*(E3925/100)</f>
        <v>0</v>
      </c>
      <c r="I3925" s="0" t="n">
        <f aca="false">IF(F3925=$F$4,H3925,0)</f>
        <v>0</v>
      </c>
    </row>
    <row r="3926" customFormat="false" ht="13.8" hidden="true" customHeight="false" outlineLevel="0" collapsed="false">
      <c r="A3926" s="1" t="n">
        <v>20</v>
      </c>
      <c r="B3926" s="1" t="n">
        <v>3925</v>
      </c>
      <c r="C3926" s="1" t="n">
        <v>10</v>
      </c>
      <c r="D3926" s="4" t="n">
        <v>45253.6699768519</v>
      </c>
      <c r="E3926" s="5" t="n">
        <v>31.5</v>
      </c>
      <c r="F3926" s="0" t="str">
        <f aca="false">VLOOKUP(A3926,Водители!A:F,6,0)</f>
        <v>Чехов</v>
      </c>
      <c r="G3926" s="0" t="n">
        <f aca="false">VLOOKUP(C3926,Автомобили!A:F,6,0)</f>
        <v>15.6</v>
      </c>
      <c r="H3926" s="0" t="n">
        <f aca="false">G3926*(E3926/100)</f>
        <v>4.914</v>
      </c>
      <c r="I3926" s="0" t="n">
        <f aca="false">IF(F3926=$F$4,H3926,0)</f>
        <v>0</v>
      </c>
    </row>
    <row r="3927" customFormat="false" ht="13.8" hidden="true" customHeight="false" outlineLevel="0" collapsed="false">
      <c r="A3927" s="1" t="n">
        <v>52</v>
      </c>
      <c r="B3927" s="1" t="n">
        <v>3926</v>
      </c>
      <c r="C3927" s="1" t="n">
        <v>9</v>
      </c>
      <c r="D3927" s="4" t="n">
        <v>45253.9597800926</v>
      </c>
      <c r="E3927" s="5" t="n">
        <v>27.5</v>
      </c>
      <c r="F3927" s="0" t="str">
        <f aca="false">VLOOKUP(A3927,Водители!A:F,6,0)</f>
        <v>Белореченск</v>
      </c>
      <c r="G3927" s="0" t="n">
        <f aca="false">VLOOKUP(C3927,Автомобили!A:F,6,0)</f>
        <v>15.9</v>
      </c>
      <c r="H3927" s="0" t="n">
        <f aca="false">G3927*(E3927/100)</f>
        <v>4.3725</v>
      </c>
      <c r="I3927" s="0" t="n">
        <f aca="false">IF(F3927=$F$4,H3927,0)</f>
        <v>0</v>
      </c>
    </row>
    <row r="3928" customFormat="false" ht="13.8" hidden="true" customHeight="false" outlineLevel="0" collapsed="false">
      <c r="A3928" s="1" t="n">
        <v>3</v>
      </c>
      <c r="B3928" s="1" t="n">
        <v>3927</v>
      </c>
      <c r="C3928" s="1" t="n">
        <v>6</v>
      </c>
      <c r="D3928" s="4" t="n">
        <v>45253.9849537037</v>
      </c>
      <c r="E3928" s="5" t="n">
        <v>5</v>
      </c>
      <c r="F3928" s="0" t="str">
        <f aca="false">VLOOKUP(A3928,Водители!A:F,6,0)</f>
        <v>Колпашево</v>
      </c>
      <c r="G3928" s="0" t="n">
        <f aca="false">VLOOKUP(C3928,Автомобили!A:F,6,0)</f>
        <v>13.5</v>
      </c>
      <c r="H3928" s="0" t="n">
        <f aca="false">G3928*(E3928/100)</f>
        <v>0.675</v>
      </c>
      <c r="I3928" s="0" t="n">
        <f aca="false">IF(F3928=$F$4,H3928,0)</f>
        <v>0</v>
      </c>
    </row>
    <row r="3929" customFormat="false" ht="13.8" hidden="true" customHeight="false" outlineLevel="0" collapsed="false">
      <c r="A3929" s="1" t="n">
        <v>9</v>
      </c>
      <c r="B3929" s="1" t="n">
        <v>3928</v>
      </c>
      <c r="C3929" s="1" t="n">
        <v>20</v>
      </c>
      <c r="D3929" s="4" t="n">
        <v>45253.9971180556</v>
      </c>
      <c r="E3929" s="5" t="n">
        <v>36.5</v>
      </c>
      <c r="F3929" s="0" t="str">
        <f aca="false">VLOOKUP(A3929,Водители!A:F,6,0)</f>
        <v>Ставрополь</v>
      </c>
      <c r="G3929" s="0" t="n">
        <f aca="false">VLOOKUP(C3929,Автомобили!A:F,6,0)</f>
        <v>13.4</v>
      </c>
      <c r="H3929" s="0" t="n">
        <f aca="false">G3929*(E3929/100)</f>
        <v>4.891</v>
      </c>
      <c r="I3929" s="0" t="n">
        <f aca="false">IF(F3929=$F$4,H3929,0)</f>
        <v>0</v>
      </c>
    </row>
    <row r="3930" customFormat="false" ht="13.8" hidden="true" customHeight="false" outlineLevel="0" collapsed="false">
      <c r="A3930" s="1" t="n">
        <v>22</v>
      </c>
      <c r="B3930" s="1" t="n">
        <v>3929</v>
      </c>
      <c r="C3930" s="1" t="n">
        <v>42</v>
      </c>
      <c r="D3930" s="4" t="n">
        <v>45254.049375</v>
      </c>
      <c r="E3930" s="5" t="n">
        <v>31.1</v>
      </c>
      <c r="F3930" s="0" t="str">
        <f aca="false">VLOOKUP(A3930,Водители!A:F,6,0)</f>
        <v>Бодайбо</v>
      </c>
      <c r="G3930" s="0" t="n">
        <f aca="false">VLOOKUP(C3930,Автомобили!A:F,6,0)</f>
        <v>15.3</v>
      </c>
      <c r="H3930" s="0" t="n">
        <f aca="false">G3930*(E3930/100)</f>
        <v>4.7583</v>
      </c>
      <c r="I3930" s="0" t="n">
        <f aca="false">IF(F3930=$F$4,H3930,0)</f>
        <v>0</v>
      </c>
    </row>
    <row r="3931" customFormat="false" ht="13.8" hidden="true" customHeight="false" outlineLevel="0" collapsed="false">
      <c r="A3931" s="1" t="n">
        <v>2</v>
      </c>
      <c r="B3931" s="1" t="n">
        <v>3930</v>
      </c>
      <c r="C3931" s="1" t="n">
        <v>18</v>
      </c>
      <c r="D3931" s="4" t="n">
        <v>45254.0847569444</v>
      </c>
      <c r="E3931" s="5" t="n">
        <v>28.9</v>
      </c>
      <c r="F3931" s="0" t="str">
        <f aca="false">VLOOKUP(A3931,Водители!A:F,6,0)</f>
        <v>Каневская</v>
      </c>
      <c r="G3931" s="0" t="n">
        <f aca="false">VLOOKUP(C3931,Автомобили!A:F,6,0)</f>
        <v>0</v>
      </c>
      <c r="H3931" s="0" t="n">
        <f aca="false">G3931*(E3931/100)</f>
        <v>0</v>
      </c>
      <c r="I3931" s="0" t="n">
        <f aca="false">IF(F3931=$F$4,H3931,0)</f>
        <v>0</v>
      </c>
    </row>
    <row r="3932" customFormat="false" ht="13.8" hidden="true" customHeight="false" outlineLevel="0" collapsed="false">
      <c r="A3932" s="1" t="n">
        <v>5</v>
      </c>
      <c r="B3932" s="1" t="n">
        <v>3931</v>
      </c>
      <c r="C3932" s="1" t="n">
        <v>5</v>
      </c>
      <c r="D3932" s="4" t="n">
        <v>45254.1828240741</v>
      </c>
      <c r="E3932" s="5" t="n">
        <v>46.4</v>
      </c>
      <c r="F3932" s="0" t="str">
        <f aca="false">VLOOKUP(A3932,Водители!A:F,6,0)</f>
        <v>Каневская</v>
      </c>
      <c r="G3932" s="0" t="n">
        <f aca="false">VLOOKUP(C3932,Автомобили!A:F,6,0)</f>
        <v>12.9</v>
      </c>
      <c r="H3932" s="0" t="n">
        <f aca="false">G3932*(E3932/100)</f>
        <v>5.9856</v>
      </c>
      <c r="I3932" s="0" t="n">
        <f aca="false">IF(F3932=$F$4,H3932,0)</f>
        <v>0</v>
      </c>
    </row>
    <row r="3933" customFormat="false" ht="13.8" hidden="true" customHeight="false" outlineLevel="0" collapsed="false">
      <c r="A3933" s="1" t="n">
        <v>11</v>
      </c>
      <c r="B3933" s="1" t="n">
        <v>3932</v>
      </c>
      <c r="C3933" s="1" t="n">
        <v>8</v>
      </c>
      <c r="D3933" s="4" t="n">
        <v>45254.2258564815</v>
      </c>
      <c r="E3933" s="5" t="n">
        <v>24.3</v>
      </c>
      <c r="F3933" s="0" t="str">
        <f aca="false">VLOOKUP(A3933,Водители!A:F,6,0)</f>
        <v>Ульяновск</v>
      </c>
      <c r="G3933" s="0" t="n">
        <f aca="false">VLOOKUP(C3933,Автомобили!A:F,6,0)</f>
        <v>15.6</v>
      </c>
      <c r="H3933" s="0" t="n">
        <f aca="false">G3933*(E3933/100)</f>
        <v>3.7908</v>
      </c>
      <c r="I3933" s="0" t="n">
        <f aca="false">IF(F3933=$F$4,H3933,0)</f>
        <v>3.7908</v>
      </c>
    </row>
    <row r="3934" customFormat="false" ht="13.8" hidden="true" customHeight="false" outlineLevel="0" collapsed="false">
      <c r="A3934" s="1" t="n">
        <v>39</v>
      </c>
      <c r="B3934" s="1" t="n">
        <v>3933</v>
      </c>
      <c r="C3934" s="1" t="n">
        <v>40</v>
      </c>
      <c r="D3934" s="4" t="n">
        <v>45254.2368981482</v>
      </c>
      <c r="E3934" s="5" t="n">
        <v>2.3</v>
      </c>
      <c r="F3934" s="0" t="str">
        <f aca="false">VLOOKUP(A3934,Водители!A:F,6,0)</f>
        <v>Ульяновск</v>
      </c>
      <c r="G3934" s="0" t="n">
        <f aca="false">VLOOKUP(C3934,Автомобили!A:F,6,0)</f>
        <v>0</v>
      </c>
      <c r="H3934" s="0" t="n">
        <f aca="false">G3934*(E3934/100)</f>
        <v>0</v>
      </c>
      <c r="I3934" s="0" t="n">
        <f aca="false">IF(F3934=$F$4,H3934,0)</f>
        <v>0</v>
      </c>
    </row>
    <row r="3935" customFormat="false" ht="13.8" hidden="true" customHeight="false" outlineLevel="0" collapsed="false">
      <c r="A3935" s="1" t="n">
        <v>22</v>
      </c>
      <c r="B3935" s="1" t="n">
        <v>3934</v>
      </c>
      <c r="C3935" s="1" t="n">
        <v>16</v>
      </c>
      <c r="D3935" s="4" t="n">
        <v>45254.3800925926</v>
      </c>
      <c r="E3935" s="5" t="n">
        <v>27.2</v>
      </c>
      <c r="F3935" s="0" t="str">
        <f aca="false">VLOOKUP(A3935,Водители!A:F,6,0)</f>
        <v>Бодайбо</v>
      </c>
      <c r="G3935" s="0" t="n">
        <f aca="false">VLOOKUP(C3935,Автомобили!A:F,6,0)</f>
        <v>10</v>
      </c>
      <c r="H3935" s="0" t="n">
        <f aca="false">G3935*(E3935/100)</f>
        <v>2.72</v>
      </c>
      <c r="I3935" s="0" t="n">
        <f aca="false">IF(F3935=$F$4,H3935,0)</f>
        <v>0</v>
      </c>
    </row>
    <row r="3936" customFormat="false" ht="13.8" hidden="true" customHeight="false" outlineLevel="0" collapsed="false">
      <c r="A3936" s="1" t="n">
        <v>45</v>
      </c>
      <c r="B3936" s="1" t="n">
        <v>3935</v>
      </c>
      <c r="C3936" s="1" t="n">
        <v>20</v>
      </c>
      <c r="D3936" s="4" t="n">
        <v>45254.4228935185</v>
      </c>
      <c r="E3936" s="5" t="n">
        <v>34.2</v>
      </c>
      <c r="F3936" s="0" t="str">
        <f aca="false">VLOOKUP(A3936,Водители!A:F,6,0)</f>
        <v>Ставрополь</v>
      </c>
      <c r="G3936" s="0" t="n">
        <f aca="false">VLOOKUP(C3936,Автомобили!A:F,6,0)</f>
        <v>13.4</v>
      </c>
      <c r="H3936" s="0" t="n">
        <f aca="false">G3936*(E3936/100)</f>
        <v>4.5828</v>
      </c>
      <c r="I3936" s="0" t="n">
        <f aca="false">IF(F3936=$F$4,H3936,0)</f>
        <v>0</v>
      </c>
    </row>
    <row r="3937" customFormat="false" ht="13.8" hidden="true" customHeight="false" outlineLevel="0" collapsed="false">
      <c r="A3937" s="1" t="n">
        <v>19</v>
      </c>
      <c r="B3937" s="1" t="n">
        <v>3936</v>
      </c>
      <c r="C3937" s="1" t="n">
        <v>36</v>
      </c>
      <c r="D3937" s="4" t="n">
        <v>45254.6535300926</v>
      </c>
      <c r="E3937" s="5" t="n">
        <v>34.5</v>
      </c>
      <c r="F3937" s="0" t="str">
        <f aca="false">VLOOKUP(A3937,Водители!A:F,6,0)</f>
        <v>Каневская</v>
      </c>
      <c r="G3937" s="0" t="n">
        <f aca="false">VLOOKUP(C3937,Автомобили!A:F,6,0)</f>
        <v>0</v>
      </c>
      <c r="H3937" s="0" t="n">
        <f aca="false">G3937*(E3937/100)</f>
        <v>0</v>
      </c>
      <c r="I3937" s="0" t="n">
        <f aca="false">IF(F3937=$F$4,H3937,0)</f>
        <v>0</v>
      </c>
    </row>
    <row r="3938" customFormat="false" ht="13.8" hidden="true" customHeight="false" outlineLevel="0" collapsed="false">
      <c r="A3938" s="1" t="n">
        <v>48</v>
      </c>
      <c r="B3938" s="1" t="n">
        <v>3937</v>
      </c>
      <c r="C3938" s="1" t="n">
        <v>19</v>
      </c>
      <c r="D3938" s="4" t="n">
        <v>45254.6563541667</v>
      </c>
      <c r="E3938" s="5" t="n">
        <v>43</v>
      </c>
      <c r="F3938" s="0" t="str">
        <f aca="false">VLOOKUP(A3938,Водители!A:F,6,0)</f>
        <v>Чехов</v>
      </c>
      <c r="G3938" s="0" t="n">
        <f aca="false">VLOOKUP(C3938,Автомобили!A:F,6,0)</f>
        <v>14.6</v>
      </c>
      <c r="H3938" s="0" t="n">
        <f aca="false">G3938*(E3938/100)</f>
        <v>6.278</v>
      </c>
      <c r="I3938" s="0" t="n">
        <f aca="false">IF(F3938=$F$4,H3938,0)</f>
        <v>0</v>
      </c>
    </row>
    <row r="3939" customFormat="false" ht="13.8" hidden="true" customHeight="false" outlineLevel="0" collapsed="false">
      <c r="A3939" s="1" t="n">
        <v>53</v>
      </c>
      <c r="B3939" s="1" t="n">
        <v>3938</v>
      </c>
      <c r="C3939" s="1" t="n">
        <v>19</v>
      </c>
      <c r="D3939" s="4" t="n">
        <v>45254.7203587963</v>
      </c>
      <c r="E3939" s="5" t="n">
        <v>45.5</v>
      </c>
      <c r="F3939" s="0" t="str">
        <f aca="false">VLOOKUP(A3939,Водители!A:F,6,0)</f>
        <v>Чехов</v>
      </c>
      <c r="G3939" s="0" t="n">
        <f aca="false">VLOOKUP(C3939,Автомобили!A:F,6,0)</f>
        <v>14.6</v>
      </c>
      <c r="H3939" s="0" t="n">
        <f aca="false">G3939*(E3939/100)</f>
        <v>6.643</v>
      </c>
      <c r="I3939" s="0" t="n">
        <f aca="false">IF(F3939=$F$4,H3939,0)</f>
        <v>0</v>
      </c>
    </row>
    <row r="3940" customFormat="false" ht="13.8" hidden="true" customHeight="false" outlineLevel="0" collapsed="false">
      <c r="A3940" s="1" t="n">
        <v>10</v>
      </c>
      <c r="B3940" s="1" t="n">
        <v>3939</v>
      </c>
      <c r="C3940" s="1" t="n">
        <v>18</v>
      </c>
      <c r="D3940" s="4" t="n">
        <v>45254.7390046296</v>
      </c>
      <c r="E3940" s="5" t="n">
        <v>13.9</v>
      </c>
      <c r="F3940" s="0" t="str">
        <f aca="false">VLOOKUP(A3940,Водители!A:F,6,0)</f>
        <v>Каневская</v>
      </c>
      <c r="G3940" s="0" t="n">
        <f aca="false">VLOOKUP(C3940,Автомобили!A:F,6,0)</f>
        <v>0</v>
      </c>
      <c r="H3940" s="0" t="n">
        <f aca="false">G3940*(E3940/100)</f>
        <v>0</v>
      </c>
      <c r="I3940" s="0" t="n">
        <f aca="false">IF(F3940=$F$4,H3940,0)</f>
        <v>0</v>
      </c>
    </row>
    <row r="3941" customFormat="false" ht="13.8" hidden="true" customHeight="false" outlineLevel="0" collapsed="false">
      <c r="A3941" s="1" t="n">
        <v>28</v>
      </c>
      <c r="B3941" s="1" t="n">
        <v>3940</v>
      </c>
      <c r="C3941" s="1" t="n">
        <v>21</v>
      </c>
      <c r="D3941" s="4" t="n">
        <v>45254.7671064815</v>
      </c>
      <c r="E3941" s="5" t="n">
        <v>59.7</v>
      </c>
      <c r="F3941" s="0" t="str">
        <f aca="false">VLOOKUP(A3941,Водители!A:F,6,0)</f>
        <v>Чехов</v>
      </c>
      <c r="G3941" s="0" t="n">
        <f aca="false">VLOOKUP(C3941,Автомобили!A:F,6,0)</f>
        <v>0</v>
      </c>
      <c r="H3941" s="0" t="n">
        <f aca="false">G3941*(E3941/100)</f>
        <v>0</v>
      </c>
      <c r="I3941" s="0" t="n">
        <f aca="false">IF(F3941=$F$4,H3941,0)</f>
        <v>0</v>
      </c>
    </row>
    <row r="3942" customFormat="false" ht="13.8" hidden="true" customHeight="false" outlineLevel="0" collapsed="false">
      <c r="A3942" s="1" t="n">
        <v>32</v>
      </c>
      <c r="B3942" s="1" t="n">
        <v>3941</v>
      </c>
      <c r="C3942" s="1" t="n">
        <v>35</v>
      </c>
      <c r="D3942" s="4" t="n">
        <v>45254.8248958333</v>
      </c>
      <c r="E3942" s="5" t="n">
        <v>13.2</v>
      </c>
      <c r="F3942" s="0" t="str">
        <f aca="false">VLOOKUP(A3942,Водители!A:F,6,0)</f>
        <v>Чехов</v>
      </c>
      <c r="G3942" s="0" t="n">
        <f aca="false">VLOOKUP(C3942,Автомобили!A:F,6,0)</f>
        <v>12.5</v>
      </c>
      <c r="H3942" s="0" t="n">
        <f aca="false">G3942*(E3942/100)</f>
        <v>1.65</v>
      </c>
      <c r="I3942" s="0" t="n">
        <f aca="false">IF(F3942=$F$4,H3942,0)</f>
        <v>0</v>
      </c>
    </row>
    <row r="3943" customFormat="false" ht="13.8" hidden="true" customHeight="false" outlineLevel="0" collapsed="false">
      <c r="A3943" s="1" t="n">
        <v>56</v>
      </c>
      <c r="B3943" s="1" t="n">
        <v>3942</v>
      </c>
      <c r="C3943" s="1" t="n">
        <v>41</v>
      </c>
      <c r="D3943" s="4" t="n">
        <v>45254.8452546296</v>
      </c>
      <c r="E3943" s="5" t="n">
        <v>32.1</v>
      </c>
      <c r="F3943" s="0" t="str">
        <f aca="false">VLOOKUP(A3943,Водители!A:F,6,0)</f>
        <v>Чехов</v>
      </c>
      <c r="G3943" s="0" t="n">
        <f aca="false">VLOOKUP(C3943,Автомобили!A:F,6,0)</f>
        <v>11.4</v>
      </c>
      <c r="H3943" s="0" t="n">
        <f aca="false">G3943*(E3943/100)</f>
        <v>3.6594</v>
      </c>
      <c r="I3943" s="0" t="n">
        <f aca="false">IF(F3943=$F$4,H3943,0)</f>
        <v>0</v>
      </c>
    </row>
    <row r="3944" customFormat="false" ht="13.8" hidden="true" customHeight="false" outlineLevel="0" collapsed="false">
      <c r="A3944" s="1" t="n">
        <v>14</v>
      </c>
      <c r="B3944" s="1" t="n">
        <v>3943</v>
      </c>
      <c r="C3944" s="1" t="n">
        <v>38</v>
      </c>
      <c r="D3944" s="4" t="n">
        <v>45254.8980439815</v>
      </c>
      <c r="E3944" s="5" t="n">
        <v>43.7</v>
      </c>
      <c r="F3944" s="0" t="str">
        <f aca="false">VLOOKUP(A3944,Водители!A:F,6,0)</f>
        <v>Чехов</v>
      </c>
      <c r="G3944" s="0" t="n">
        <f aca="false">VLOOKUP(C3944,Автомобили!A:F,6,0)</f>
        <v>11.8</v>
      </c>
      <c r="H3944" s="0" t="n">
        <f aca="false">G3944*(E3944/100)</f>
        <v>5.1566</v>
      </c>
      <c r="I3944" s="0" t="n">
        <f aca="false">IF(F3944=$F$4,H3944,0)</f>
        <v>0</v>
      </c>
    </row>
    <row r="3945" customFormat="false" ht="13.8" hidden="true" customHeight="false" outlineLevel="0" collapsed="false">
      <c r="A3945" s="1" t="n">
        <v>22</v>
      </c>
      <c r="B3945" s="1" t="n">
        <v>3944</v>
      </c>
      <c r="C3945" s="1" t="n">
        <v>42</v>
      </c>
      <c r="D3945" s="4" t="n">
        <v>45254.9358217593</v>
      </c>
      <c r="E3945" s="5" t="n">
        <v>50</v>
      </c>
      <c r="F3945" s="0" t="str">
        <f aca="false">VLOOKUP(A3945,Водители!A:F,6,0)</f>
        <v>Бодайбо</v>
      </c>
      <c r="G3945" s="0" t="n">
        <f aca="false">VLOOKUP(C3945,Автомобили!A:F,6,0)</f>
        <v>15.3</v>
      </c>
      <c r="H3945" s="0" t="n">
        <f aca="false">G3945*(E3945/100)</f>
        <v>7.65</v>
      </c>
      <c r="I3945" s="0" t="n">
        <f aca="false">IF(F3945=$F$4,H3945,0)</f>
        <v>0</v>
      </c>
    </row>
    <row r="3946" customFormat="false" ht="13.8" hidden="true" customHeight="false" outlineLevel="0" collapsed="false">
      <c r="A3946" s="1" t="n">
        <v>41</v>
      </c>
      <c r="B3946" s="1" t="n">
        <v>3945</v>
      </c>
      <c r="C3946" s="1" t="n">
        <v>40</v>
      </c>
      <c r="D3946" s="4" t="n">
        <v>45254.9396643519</v>
      </c>
      <c r="E3946" s="5" t="n">
        <v>16.8</v>
      </c>
      <c r="F3946" s="0" t="str">
        <f aca="false">VLOOKUP(A3946,Водители!A:F,6,0)</f>
        <v>Ульяновск</v>
      </c>
      <c r="G3946" s="0" t="n">
        <f aca="false">VLOOKUP(C3946,Автомобили!A:F,6,0)</f>
        <v>0</v>
      </c>
      <c r="H3946" s="0" t="n">
        <f aca="false">G3946*(E3946/100)</f>
        <v>0</v>
      </c>
      <c r="I3946" s="0" t="n">
        <f aca="false">IF(F3946=$F$4,H3946,0)</f>
        <v>0</v>
      </c>
    </row>
    <row r="3947" customFormat="false" ht="13.8" hidden="true" customHeight="false" outlineLevel="0" collapsed="false">
      <c r="A3947" s="1" t="n">
        <v>3</v>
      </c>
      <c r="B3947" s="1" t="n">
        <v>3946</v>
      </c>
      <c r="C3947" s="1" t="n">
        <v>6</v>
      </c>
      <c r="D3947" s="4" t="n">
        <v>45254.9586921296</v>
      </c>
      <c r="E3947" s="5" t="n">
        <v>57.6</v>
      </c>
      <c r="F3947" s="0" t="str">
        <f aca="false">VLOOKUP(A3947,Водители!A:F,6,0)</f>
        <v>Колпашево</v>
      </c>
      <c r="G3947" s="0" t="n">
        <f aca="false">VLOOKUP(C3947,Автомобили!A:F,6,0)</f>
        <v>13.5</v>
      </c>
      <c r="H3947" s="0" t="n">
        <f aca="false">G3947*(E3947/100)</f>
        <v>7.776</v>
      </c>
      <c r="I3947" s="0" t="n">
        <f aca="false">IF(F3947=$F$4,H3947,0)</f>
        <v>0</v>
      </c>
    </row>
    <row r="3948" customFormat="false" ht="13.8" hidden="true" customHeight="false" outlineLevel="0" collapsed="false">
      <c r="A3948" s="1" t="n">
        <v>55</v>
      </c>
      <c r="B3948" s="1" t="n">
        <v>3947</v>
      </c>
      <c r="C3948" s="1" t="n">
        <v>27</v>
      </c>
      <c r="D3948" s="4" t="n">
        <v>45255.0120138889</v>
      </c>
      <c r="E3948" s="5" t="n">
        <v>35.6</v>
      </c>
      <c r="F3948" s="0" t="str">
        <f aca="false">VLOOKUP(A3948,Водители!A:F,6,0)</f>
        <v>Ставрополь</v>
      </c>
      <c r="G3948" s="0" t="n">
        <f aca="false">VLOOKUP(C3948,Автомобили!A:F,6,0)</f>
        <v>0</v>
      </c>
      <c r="H3948" s="0" t="n">
        <f aca="false">G3948*(E3948/100)</f>
        <v>0</v>
      </c>
      <c r="I3948" s="0" t="n">
        <f aca="false">IF(F3948=$F$4,H3948,0)</f>
        <v>0</v>
      </c>
    </row>
    <row r="3949" customFormat="false" ht="13.8" hidden="true" customHeight="false" outlineLevel="0" collapsed="false">
      <c r="A3949" s="1" t="n">
        <v>39</v>
      </c>
      <c r="B3949" s="1" t="n">
        <v>3948</v>
      </c>
      <c r="C3949" s="1" t="n">
        <v>8</v>
      </c>
      <c r="D3949" s="4" t="n">
        <v>45255.1059953704</v>
      </c>
      <c r="E3949" s="5" t="n">
        <v>53.4</v>
      </c>
      <c r="F3949" s="0" t="str">
        <f aca="false">VLOOKUP(A3949,Водители!A:F,6,0)</f>
        <v>Ульяновск</v>
      </c>
      <c r="G3949" s="0" t="n">
        <f aca="false">VLOOKUP(C3949,Автомобили!A:F,6,0)</f>
        <v>15.6</v>
      </c>
      <c r="H3949" s="0" t="n">
        <f aca="false">G3949*(E3949/100)</f>
        <v>8.3304</v>
      </c>
      <c r="I3949" s="0" t="n">
        <f aca="false">IF(F3949=$F$4,H3949,0)</f>
        <v>8.3304</v>
      </c>
    </row>
    <row r="3950" customFormat="false" ht="13.8" hidden="true" customHeight="false" outlineLevel="0" collapsed="false">
      <c r="A3950" s="1" t="n">
        <v>5</v>
      </c>
      <c r="B3950" s="1" t="n">
        <v>3949</v>
      </c>
      <c r="C3950" s="1" t="n">
        <v>18</v>
      </c>
      <c r="D3950" s="4" t="n">
        <v>45255.1080439815</v>
      </c>
      <c r="E3950" s="5" t="n">
        <v>38.6</v>
      </c>
      <c r="F3950" s="0" t="str">
        <f aca="false">VLOOKUP(A3950,Водители!A:F,6,0)</f>
        <v>Каневская</v>
      </c>
      <c r="G3950" s="0" t="n">
        <f aca="false">VLOOKUP(C3950,Автомобили!A:F,6,0)</f>
        <v>0</v>
      </c>
      <c r="H3950" s="0" t="n">
        <f aca="false">G3950*(E3950/100)</f>
        <v>0</v>
      </c>
      <c r="I3950" s="0" t="n">
        <f aca="false">IF(F3950=$F$4,H3950,0)</f>
        <v>0</v>
      </c>
    </row>
    <row r="3951" customFormat="false" ht="13.8" hidden="true" customHeight="false" outlineLevel="0" collapsed="false">
      <c r="A3951" s="1" t="n">
        <v>32</v>
      </c>
      <c r="B3951" s="1" t="n">
        <v>3950</v>
      </c>
      <c r="C3951" s="1" t="n">
        <v>35</v>
      </c>
      <c r="D3951" s="4" t="n">
        <v>45255.1770833333</v>
      </c>
      <c r="E3951" s="5" t="n">
        <v>1.9</v>
      </c>
      <c r="F3951" s="0" t="str">
        <f aca="false">VLOOKUP(A3951,Водители!A:F,6,0)</f>
        <v>Чехов</v>
      </c>
      <c r="G3951" s="0" t="n">
        <f aca="false">VLOOKUP(C3951,Автомобили!A:F,6,0)</f>
        <v>12.5</v>
      </c>
      <c r="H3951" s="0" t="n">
        <f aca="false">G3951*(E3951/100)</f>
        <v>0.2375</v>
      </c>
      <c r="I3951" s="0" t="n">
        <f aca="false">IF(F3951=$F$4,H3951,0)</f>
        <v>0</v>
      </c>
    </row>
    <row r="3952" customFormat="false" ht="13.8" hidden="true" customHeight="false" outlineLevel="0" collapsed="false">
      <c r="A3952" s="1" t="n">
        <v>28</v>
      </c>
      <c r="B3952" s="1" t="n">
        <v>3951</v>
      </c>
      <c r="C3952" s="1" t="n">
        <v>41</v>
      </c>
      <c r="D3952" s="4" t="n">
        <v>45255.2617939815</v>
      </c>
      <c r="E3952" s="5" t="n">
        <v>35.1</v>
      </c>
      <c r="F3952" s="0" t="str">
        <f aca="false">VLOOKUP(A3952,Водители!A:F,6,0)</f>
        <v>Чехов</v>
      </c>
      <c r="G3952" s="0" t="n">
        <f aca="false">VLOOKUP(C3952,Автомобили!A:F,6,0)</f>
        <v>11.4</v>
      </c>
      <c r="H3952" s="0" t="n">
        <f aca="false">G3952*(E3952/100)</f>
        <v>4.0014</v>
      </c>
      <c r="I3952" s="0" t="n">
        <f aca="false">IF(F3952=$F$4,H3952,0)</f>
        <v>0</v>
      </c>
    </row>
    <row r="3953" customFormat="false" ht="13.8" hidden="true" customHeight="false" outlineLevel="0" collapsed="false">
      <c r="A3953" s="1" t="n">
        <v>8</v>
      </c>
      <c r="B3953" s="1" t="n">
        <v>3952</v>
      </c>
      <c r="C3953" s="1" t="n">
        <v>7</v>
      </c>
      <c r="D3953" s="4" t="n">
        <v>45255.2638425926</v>
      </c>
      <c r="E3953" s="5" t="n">
        <v>55</v>
      </c>
      <c r="F3953" s="0" t="str">
        <f aca="false">VLOOKUP(A3953,Водители!A:F,6,0)</f>
        <v>Ульяновск</v>
      </c>
      <c r="G3953" s="0" t="n">
        <f aca="false">VLOOKUP(C3953,Автомобили!A:F,6,0)</f>
        <v>0</v>
      </c>
      <c r="H3953" s="0" t="n">
        <f aca="false">G3953*(E3953/100)</f>
        <v>0</v>
      </c>
      <c r="I3953" s="0" t="n">
        <f aca="false">IF(F3953=$F$4,H3953,0)</f>
        <v>0</v>
      </c>
    </row>
    <row r="3954" customFormat="false" ht="13.8" hidden="true" customHeight="false" outlineLevel="0" collapsed="false">
      <c r="A3954" s="1" t="n">
        <v>43</v>
      </c>
      <c r="B3954" s="1" t="n">
        <v>3953</v>
      </c>
      <c r="C3954" s="1" t="n">
        <v>32</v>
      </c>
      <c r="D3954" s="4" t="n">
        <v>45255.4019328704</v>
      </c>
      <c r="E3954" s="5" t="n">
        <v>53.5</v>
      </c>
      <c r="F3954" s="0" t="str">
        <f aca="false">VLOOKUP(A3954,Водители!A:F,6,0)</f>
        <v>Колпашево</v>
      </c>
      <c r="G3954" s="0" t="n">
        <f aca="false">VLOOKUP(C3954,Автомобили!A:F,6,0)</f>
        <v>0</v>
      </c>
      <c r="H3954" s="0" t="n">
        <f aca="false">G3954*(E3954/100)</f>
        <v>0</v>
      </c>
      <c r="I3954" s="0" t="n">
        <f aca="false">IF(F3954=$F$4,H3954,0)</f>
        <v>0</v>
      </c>
    </row>
    <row r="3955" customFormat="false" ht="13.8" hidden="true" customHeight="false" outlineLevel="0" collapsed="false">
      <c r="A3955" s="1" t="n">
        <v>8</v>
      </c>
      <c r="B3955" s="1" t="n">
        <v>3954</v>
      </c>
      <c r="C3955" s="1" t="n">
        <v>40</v>
      </c>
      <c r="D3955" s="4" t="n">
        <v>45255.4174884259</v>
      </c>
      <c r="E3955" s="5" t="n">
        <v>43.1</v>
      </c>
      <c r="F3955" s="0" t="str">
        <f aca="false">VLOOKUP(A3955,Водители!A:F,6,0)</f>
        <v>Ульяновск</v>
      </c>
      <c r="G3955" s="0" t="n">
        <f aca="false">VLOOKUP(C3955,Автомобили!A:F,6,0)</f>
        <v>0</v>
      </c>
      <c r="H3955" s="0" t="n">
        <f aca="false">G3955*(E3955/100)</f>
        <v>0</v>
      </c>
      <c r="I3955" s="0" t="n">
        <f aca="false">IF(F3955=$F$4,H3955,0)</f>
        <v>0</v>
      </c>
    </row>
    <row r="3956" customFormat="false" ht="13.8" hidden="true" customHeight="false" outlineLevel="0" collapsed="false">
      <c r="A3956" s="1" t="n">
        <v>41</v>
      </c>
      <c r="B3956" s="1" t="n">
        <v>3955</v>
      </c>
      <c r="C3956" s="1" t="n">
        <v>11</v>
      </c>
      <c r="D3956" s="4" t="n">
        <v>45255.5445717593</v>
      </c>
      <c r="E3956" s="5" t="n">
        <v>38.3</v>
      </c>
      <c r="F3956" s="0" t="str">
        <f aca="false">VLOOKUP(A3956,Водители!A:F,6,0)</f>
        <v>Ульяновск</v>
      </c>
      <c r="G3956" s="0" t="n">
        <f aca="false">VLOOKUP(C3956,Автомобили!A:F,6,0)</f>
        <v>0</v>
      </c>
      <c r="H3956" s="0" t="n">
        <f aca="false">G3956*(E3956/100)</f>
        <v>0</v>
      </c>
      <c r="I3956" s="0" t="n">
        <f aca="false">IF(F3956=$F$4,H3956,0)</f>
        <v>0</v>
      </c>
    </row>
    <row r="3957" customFormat="false" ht="13.8" hidden="true" customHeight="false" outlineLevel="0" collapsed="false">
      <c r="A3957" s="1" t="n">
        <v>44</v>
      </c>
      <c r="B3957" s="1" t="n">
        <v>3956</v>
      </c>
      <c r="C3957" s="1" t="n">
        <v>6</v>
      </c>
      <c r="D3957" s="4" t="n">
        <v>45255.57</v>
      </c>
      <c r="E3957" s="5" t="n">
        <v>56.6</v>
      </c>
      <c r="F3957" s="0" t="str">
        <f aca="false">VLOOKUP(A3957,Водители!A:F,6,0)</f>
        <v>Колпашево</v>
      </c>
      <c r="G3957" s="0" t="n">
        <f aca="false">VLOOKUP(C3957,Автомобили!A:F,6,0)</f>
        <v>13.5</v>
      </c>
      <c r="H3957" s="0" t="n">
        <f aca="false">G3957*(E3957/100)</f>
        <v>7.641</v>
      </c>
      <c r="I3957" s="0" t="n">
        <f aca="false">IF(F3957=$F$4,H3957,0)</f>
        <v>0</v>
      </c>
    </row>
    <row r="3958" customFormat="false" ht="13.8" hidden="true" customHeight="false" outlineLevel="0" collapsed="false">
      <c r="A3958" s="1" t="n">
        <v>38</v>
      </c>
      <c r="B3958" s="1" t="n">
        <v>3957</v>
      </c>
      <c r="C3958" s="1" t="n">
        <v>21</v>
      </c>
      <c r="D3958" s="4" t="n">
        <v>45255.6307291667</v>
      </c>
      <c r="E3958" s="5" t="n">
        <v>13.5</v>
      </c>
      <c r="F3958" s="0" t="str">
        <f aca="false">VLOOKUP(A3958,Водители!A:F,6,0)</f>
        <v>Чехов</v>
      </c>
      <c r="G3958" s="0" t="n">
        <f aca="false">VLOOKUP(C3958,Автомобили!A:F,6,0)</f>
        <v>0</v>
      </c>
      <c r="H3958" s="0" t="n">
        <f aca="false">G3958*(E3958/100)</f>
        <v>0</v>
      </c>
      <c r="I3958" s="0" t="n">
        <f aca="false">IF(F3958=$F$4,H3958,0)</f>
        <v>0</v>
      </c>
    </row>
    <row r="3959" customFormat="false" ht="13.8" hidden="true" customHeight="false" outlineLevel="0" collapsed="false">
      <c r="A3959" s="1" t="n">
        <v>23</v>
      </c>
      <c r="B3959" s="1" t="n">
        <v>3958</v>
      </c>
      <c r="C3959" s="1" t="n">
        <v>8</v>
      </c>
      <c r="D3959" s="4" t="n">
        <v>45255.8350925926</v>
      </c>
      <c r="E3959" s="5" t="n">
        <v>59.7</v>
      </c>
      <c r="F3959" s="0" t="str">
        <f aca="false">VLOOKUP(A3959,Водители!A:F,6,0)</f>
        <v>Ульяновск</v>
      </c>
      <c r="G3959" s="0" t="n">
        <f aca="false">VLOOKUP(C3959,Автомобили!A:F,6,0)</f>
        <v>15.6</v>
      </c>
      <c r="H3959" s="0" t="n">
        <f aca="false">G3959*(E3959/100)</f>
        <v>9.3132</v>
      </c>
      <c r="I3959" s="0" t="n">
        <f aca="false">IF(F3959=$F$4,H3959,0)</f>
        <v>9.3132</v>
      </c>
    </row>
    <row r="3960" customFormat="false" ht="13.8" hidden="true" customHeight="false" outlineLevel="0" collapsed="false">
      <c r="A3960" s="1" t="n">
        <v>58</v>
      </c>
      <c r="B3960" s="1" t="n">
        <v>3959</v>
      </c>
      <c r="C3960" s="1" t="n">
        <v>9</v>
      </c>
      <c r="D3960" s="4" t="n">
        <v>45255.8772916667</v>
      </c>
      <c r="E3960" s="5" t="n">
        <v>23.1</v>
      </c>
      <c r="F3960" s="0" t="str">
        <f aca="false">VLOOKUP(A3960,Водители!A:F,6,0)</f>
        <v>Белореченск</v>
      </c>
      <c r="G3960" s="0" t="n">
        <f aca="false">VLOOKUP(C3960,Автомобили!A:F,6,0)</f>
        <v>15.9</v>
      </c>
      <c r="H3960" s="0" t="n">
        <f aca="false">G3960*(E3960/100)</f>
        <v>3.6729</v>
      </c>
      <c r="I3960" s="0" t="n">
        <f aca="false">IF(F3960=$F$4,H3960,0)</f>
        <v>0</v>
      </c>
    </row>
    <row r="3961" customFormat="false" ht="13.8" hidden="true" customHeight="false" outlineLevel="0" collapsed="false">
      <c r="A3961" s="1" t="n">
        <v>41</v>
      </c>
      <c r="B3961" s="1" t="n">
        <v>3960</v>
      </c>
      <c r="C3961" s="1" t="n">
        <v>33</v>
      </c>
      <c r="D3961" s="4" t="n">
        <v>45255.9608912037</v>
      </c>
      <c r="E3961" s="5" t="n">
        <v>38.1</v>
      </c>
      <c r="F3961" s="0" t="str">
        <f aca="false">VLOOKUP(A3961,Водители!A:F,6,0)</f>
        <v>Ульяновск</v>
      </c>
      <c r="G3961" s="0" t="n">
        <f aca="false">VLOOKUP(C3961,Автомобили!A:F,6,0)</f>
        <v>13.1</v>
      </c>
      <c r="H3961" s="0" t="n">
        <f aca="false">G3961*(E3961/100)</f>
        <v>4.9911</v>
      </c>
      <c r="I3961" s="0" t="n">
        <f aca="false">IF(F3961=$F$4,H3961,0)</f>
        <v>4.9911</v>
      </c>
    </row>
    <row r="3962" customFormat="false" ht="13.8" hidden="true" customHeight="false" outlineLevel="0" collapsed="false">
      <c r="A3962" s="1" t="n">
        <v>56</v>
      </c>
      <c r="B3962" s="1" t="n">
        <v>3961</v>
      </c>
      <c r="C3962" s="1" t="n">
        <v>41</v>
      </c>
      <c r="D3962" s="4" t="n">
        <v>45256.0163657407</v>
      </c>
      <c r="E3962" s="5" t="n">
        <v>32.1</v>
      </c>
      <c r="F3962" s="0" t="str">
        <f aca="false">VLOOKUP(A3962,Водители!A:F,6,0)</f>
        <v>Чехов</v>
      </c>
      <c r="G3962" s="0" t="n">
        <f aca="false">VLOOKUP(C3962,Автомобили!A:F,6,0)</f>
        <v>11.4</v>
      </c>
      <c r="H3962" s="0" t="n">
        <f aca="false">G3962*(E3962/100)</f>
        <v>3.6594</v>
      </c>
      <c r="I3962" s="0" t="n">
        <f aca="false">IF(F3962=$F$4,H3962,0)</f>
        <v>0</v>
      </c>
    </row>
    <row r="3963" customFormat="false" ht="13.8" hidden="true" customHeight="false" outlineLevel="0" collapsed="false">
      <c r="A3963" s="1" t="n">
        <v>35</v>
      </c>
      <c r="B3963" s="1" t="n">
        <v>3962</v>
      </c>
      <c r="C3963" s="1" t="n">
        <v>24</v>
      </c>
      <c r="D3963" s="4" t="n">
        <v>45256.0359837963</v>
      </c>
      <c r="E3963" s="5" t="n">
        <v>26.3</v>
      </c>
      <c r="F3963" s="0" t="str">
        <f aca="false">VLOOKUP(A3963,Водители!A:F,6,0)</f>
        <v>Каневская</v>
      </c>
      <c r="G3963" s="0" t="n">
        <f aca="false">VLOOKUP(C3963,Автомобили!A:F,6,0)</f>
        <v>12.4</v>
      </c>
      <c r="H3963" s="0" t="n">
        <f aca="false">G3963*(E3963/100)</f>
        <v>3.2612</v>
      </c>
      <c r="I3963" s="0" t="n">
        <f aca="false">IF(F3963=$F$4,H3963,0)</f>
        <v>0</v>
      </c>
    </row>
    <row r="3964" customFormat="false" ht="13.8" hidden="true" customHeight="false" outlineLevel="0" collapsed="false">
      <c r="A3964" s="1" t="n">
        <v>52</v>
      </c>
      <c r="B3964" s="1" t="n">
        <v>3963</v>
      </c>
      <c r="C3964" s="1" t="n">
        <v>17</v>
      </c>
      <c r="D3964" s="4" t="n">
        <v>45256.0593865741</v>
      </c>
      <c r="E3964" s="5" t="n">
        <v>43.8</v>
      </c>
      <c r="F3964" s="0" t="str">
        <f aca="false">VLOOKUP(A3964,Водители!A:F,6,0)</f>
        <v>Белореченск</v>
      </c>
      <c r="G3964" s="0" t="n">
        <f aca="false">VLOOKUP(C3964,Автомобили!A:F,6,0)</f>
        <v>12</v>
      </c>
      <c r="H3964" s="0" t="n">
        <f aca="false">G3964*(E3964/100)</f>
        <v>5.256</v>
      </c>
      <c r="I3964" s="0" t="n">
        <f aca="false">IF(F3964=$F$4,H3964,0)</f>
        <v>0</v>
      </c>
    </row>
    <row r="3965" customFormat="false" ht="13.8" hidden="true" customHeight="false" outlineLevel="0" collapsed="false">
      <c r="A3965" s="1" t="n">
        <v>55</v>
      </c>
      <c r="B3965" s="1" t="n">
        <v>3964</v>
      </c>
      <c r="C3965" s="1" t="n">
        <v>30</v>
      </c>
      <c r="D3965" s="4" t="n">
        <v>45256.202025463</v>
      </c>
      <c r="E3965" s="5" t="n">
        <v>34.9</v>
      </c>
      <c r="F3965" s="0" t="str">
        <f aca="false">VLOOKUP(A3965,Водители!A:F,6,0)</f>
        <v>Ставрополь</v>
      </c>
      <c r="G3965" s="0" t="n">
        <f aca="false">VLOOKUP(C3965,Автомобили!A:F,6,0)</f>
        <v>9.4</v>
      </c>
      <c r="H3965" s="0" t="n">
        <f aca="false">G3965*(E3965/100)</f>
        <v>3.2806</v>
      </c>
      <c r="I3965" s="0" t="n">
        <f aca="false">IF(F3965=$F$4,H3965,0)</f>
        <v>0</v>
      </c>
    </row>
    <row r="3966" customFormat="false" ht="13.8" hidden="true" customHeight="false" outlineLevel="0" collapsed="false">
      <c r="A3966" s="1" t="n">
        <v>4</v>
      </c>
      <c r="B3966" s="1" t="n">
        <v>3965</v>
      </c>
      <c r="C3966" s="1" t="n">
        <v>32</v>
      </c>
      <c r="D3966" s="4" t="n">
        <v>45256.2028703704</v>
      </c>
      <c r="E3966" s="5" t="n">
        <v>1.5</v>
      </c>
      <c r="F3966" s="0" t="str">
        <f aca="false">VLOOKUP(A3966,Водители!A:F,6,0)</f>
        <v>Колпашево</v>
      </c>
      <c r="G3966" s="0" t="n">
        <f aca="false">VLOOKUP(C3966,Автомобили!A:F,6,0)</f>
        <v>0</v>
      </c>
      <c r="H3966" s="0" t="n">
        <f aca="false">G3966*(E3966/100)</f>
        <v>0</v>
      </c>
      <c r="I3966" s="0" t="n">
        <f aca="false">IF(F3966=$F$4,H3966,0)</f>
        <v>0</v>
      </c>
    </row>
    <row r="3967" customFormat="false" ht="13.8" hidden="true" customHeight="false" outlineLevel="0" collapsed="false">
      <c r="A3967" s="1" t="n">
        <v>34</v>
      </c>
      <c r="B3967" s="1" t="n">
        <v>3966</v>
      </c>
      <c r="C3967" s="1" t="n">
        <v>6</v>
      </c>
      <c r="D3967" s="4" t="n">
        <v>45256.2232523148</v>
      </c>
      <c r="E3967" s="5" t="n">
        <v>45.5</v>
      </c>
      <c r="F3967" s="0" t="str">
        <f aca="false">VLOOKUP(A3967,Водители!A:F,6,0)</f>
        <v>Колпашево</v>
      </c>
      <c r="G3967" s="0" t="n">
        <f aca="false">VLOOKUP(C3967,Автомобили!A:F,6,0)</f>
        <v>13.5</v>
      </c>
      <c r="H3967" s="0" t="n">
        <f aca="false">G3967*(E3967/100)</f>
        <v>6.1425</v>
      </c>
      <c r="I3967" s="0" t="n">
        <f aca="false">IF(F3967=$F$4,H3967,0)</f>
        <v>0</v>
      </c>
    </row>
    <row r="3968" customFormat="false" ht="13.8" hidden="true" customHeight="false" outlineLevel="0" collapsed="false">
      <c r="A3968" s="1" t="n">
        <v>21</v>
      </c>
      <c r="B3968" s="1" t="n">
        <v>3967</v>
      </c>
      <c r="C3968" s="1" t="n">
        <v>7</v>
      </c>
      <c r="D3968" s="4" t="n">
        <v>45256.229212963</v>
      </c>
      <c r="E3968" s="5" t="n">
        <v>57.3</v>
      </c>
      <c r="F3968" s="0" t="str">
        <f aca="false">VLOOKUP(A3968,Водители!A:F,6,0)</f>
        <v>Ульяновск</v>
      </c>
      <c r="G3968" s="0" t="n">
        <f aca="false">VLOOKUP(C3968,Автомобили!A:F,6,0)</f>
        <v>0</v>
      </c>
      <c r="H3968" s="0" t="n">
        <f aca="false">G3968*(E3968/100)</f>
        <v>0</v>
      </c>
      <c r="I3968" s="0" t="n">
        <f aca="false">IF(F3968=$F$4,H3968,0)</f>
        <v>0</v>
      </c>
    </row>
    <row r="3969" customFormat="false" ht="13.8" hidden="true" customHeight="false" outlineLevel="0" collapsed="false">
      <c r="A3969" s="1" t="n">
        <v>12</v>
      </c>
      <c r="B3969" s="1" t="n">
        <v>3968</v>
      </c>
      <c r="C3969" s="1" t="n">
        <v>30</v>
      </c>
      <c r="D3969" s="4" t="n">
        <v>45256.2339930556</v>
      </c>
      <c r="E3969" s="5" t="n">
        <v>19.3</v>
      </c>
      <c r="F3969" s="0" t="str">
        <f aca="false">VLOOKUP(A3969,Водители!A:F,6,0)</f>
        <v>Ставрополь</v>
      </c>
      <c r="G3969" s="0" t="n">
        <f aca="false">VLOOKUP(C3969,Автомобили!A:F,6,0)</f>
        <v>9.4</v>
      </c>
      <c r="H3969" s="0" t="n">
        <f aca="false">G3969*(E3969/100)</f>
        <v>1.8142</v>
      </c>
      <c r="I3969" s="0" t="n">
        <f aca="false">IF(F3969=$F$4,H3969,0)</f>
        <v>0</v>
      </c>
    </row>
    <row r="3970" customFormat="false" ht="13.8" hidden="true" customHeight="false" outlineLevel="0" collapsed="false">
      <c r="A3970" s="1" t="n">
        <v>52</v>
      </c>
      <c r="B3970" s="1" t="n">
        <v>3969</v>
      </c>
      <c r="C3970" s="1" t="n">
        <v>4</v>
      </c>
      <c r="D3970" s="4" t="n">
        <v>45256.2597916667</v>
      </c>
      <c r="E3970" s="5" t="n">
        <v>58</v>
      </c>
      <c r="F3970" s="0" t="str">
        <f aca="false">VLOOKUP(A3970,Водители!A:F,6,0)</f>
        <v>Белореченск</v>
      </c>
      <c r="G3970" s="0" t="n">
        <f aca="false">VLOOKUP(C3970,Автомобили!A:F,6,0)</f>
        <v>0</v>
      </c>
      <c r="H3970" s="0" t="n">
        <f aca="false">G3970*(E3970/100)</f>
        <v>0</v>
      </c>
      <c r="I3970" s="0" t="n">
        <f aca="false">IF(F3970=$F$4,H3970,0)</f>
        <v>0</v>
      </c>
    </row>
    <row r="3971" customFormat="false" ht="13.8" hidden="true" customHeight="false" outlineLevel="0" collapsed="false">
      <c r="A3971" s="1" t="n">
        <v>38</v>
      </c>
      <c r="B3971" s="1" t="n">
        <v>3970</v>
      </c>
      <c r="C3971" s="1" t="n">
        <v>38</v>
      </c>
      <c r="D3971" s="4" t="n">
        <v>45256.2624652778</v>
      </c>
      <c r="E3971" s="5" t="n">
        <v>58.7</v>
      </c>
      <c r="F3971" s="0" t="str">
        <f aca="false">VLOOKUP(A3971,Водители!A:F,6,0)</f>
        <v>Чехов</v>
      </c>
      <c r="G3971" s="0" t="n">
        <f aca="false">VLOOKUP(C3971,Автомобили!A:F,6,0)</f>
        <v>11.8</v>
      </c>
      <c r="H3971" s="0" t="n">
        <f aca="false">G3971*(E3971/100)</f>
        <v>6.9266</v>
      </c>
      <c r="I3971" s="0" t="n">
        <f aca="false">IF(F3971=$F$4,H3971,0)</f>
        <v>0</v>
      </c>
    </row>
    <row r="3972" customFormat="false" ht="13.8" hidden="true" customHeight="false" outlineLevel="0" collapsed="false">
      <c r="A3972" s="1" t="n">
        <v>47</v>
      </c>
      <c r="B3972" s="1" t="n">
        <v>3971</v>
      </c>
      <c r="C3972" s="1" t="n">
        <v>29</v>
      </c>
      <c r="D3972" s="4" t="n">
        <v>45256.2743518519</v>
      </c>
      <c r="E3972" s="5" t="n">
        <v>23.6</v>
      </c>
      <c r="F3972" s="0" t="str">
        <f aca="false">VLOOKUP(A3972,Водители!A:F,6,0)</f>
        <v>Ставрополь</v>
      </c>
      <c r="G3972" s="0" t="n">
        <f aca="false">VLOOKUP(C3972,Автомобили!A:F,6,0)</f>
        <v>0</v>
      </c>
      <c r="H3972" s="0" t="n">
        <f aca="false">G3972*(E3972/100)</f>
        <v>0</v>
      </c>
      <c r="I3972" s="0" t="n">
        <f aca="false">IF(F3972=$F$4,H3972,0)</f>
        <v>0</v>
      </c>
    </row>
    <row r="3973" customFormat="false" ht="13.8" hidden="true" customHeight="false" outlineLevel="0" collapsed="false">
      <c r="A3973" s="1" t="n">
        <v>4</v>
      </c>
      <c r="B3973" s="1" t="n">
        <v>3972</v>
      </c>
      <c r="C3973" s="1" t="n">
        <v>6</v>
      </c>
      <c r="D3973" s="4" t="n">
        <v>45256.3183796296</v>
      </c>
      <c r="E3973" s="5" t="n">
        <v>10.4</v>
      </c>
      <c r="F3973" s="0" t="str">
        <f aca="false">VLOOKUP(A3973,Водители!A:F,6,0)</f>
        <v>Колпашево</v>
      </c>
      <c r="G3973" s="0" t="n">
        <f aca="false">VLOOKUP(C3973,Автомобили!A:F,6,0)</f>
        <v>13.5</v>
      </c>
      <c r="H3973" s="0" t="n">
        <f aca="false">G3973*(E3973/100)</f>
        <v>1.404</v>
      </c>
      <c r="I3973" s="0" t="n">
        <f aca="false">IF(F3973=$F$4,H3973,0)</f>
        <v>0</v>
      </c>
    </row>
    <row r="3974" customFormat="false" ht="13.8" hidden="true" customHeight="false" outlineLevel="0" collapsed="false">
      <c r="A3974" s="1" t="n">
        <v>44</v>
      </c>
      <c r="B3974" s="1" t="n">
        <v>3973</v>
      </c>
      <c r="C3974" s="1" t="n">
        <v>6</v>
      </c>
      <c r="D3974" s="4" t="n">
        <v>45256.3246064815</v>
      </c>
      <c r="E3974" s="5" t="n">
        <v>50.7</v>
      </c>
      <c r="F3974" s="0" t="str">
        <f aca="false">VLOOKUP(A3974,Водители!A:F,6,0)</f>
        <v>Колпашево</v>
      </c>
      <c r="G3974" s="0" t="n">
        <f aca="false">VLOOKUP(C3974,Автомобили!A:F,6,0)</f>
        <v>13.5</v>
      </c>
      <c r="H3974" s="0" t="n">
        <f aca="false">G3974*(E3974/100)</f>
        <v>6.8445</v>
      </c>
      <c r="I3974" s="0" t="n">
        <f aca="false">IF(F3974=$F$4,H3974,0)</f>
        <v>0</v>
      </c>
    </row>
    <row r="3975" customFormat="false" ht="13.8" hidden="true" customHeight="false" outlineLevel="0" collapsed="false">
      <c r="A3975" s="1" t="n">
        <v>5</v>
      </c>
      <c r="B3975" s="1" t="n">
        <v>3974</v>
      </c>
      <c r="C3975" s="1" t="n">
        <v>12</v>
      </c>
      <c r="D3975" s="4" t="n">
        <v>45256.4223148148</v>
      </c>
      <c r="E3975" s="5" t="n">
        <v>32.2</v>
      </c>
      <c r="F3975" s="0" t="str">
        <f aca="false">VLOOKUP(A3975,Водители!A:F,6,0)</f>
        <v>Каневская</v>
      </c>
      <c r="G3975" s="0" t="n">
        <f aca="false">VLOOKUP(C3975,Автомобили!A:F,6,0)</f>
        <v>0</v>
      </c>
      <c r="H3975" s="0" t="n">
        <f aca="false">G3975*(E3975/100)</f>
        <v>0</v>
      </c>
      <c r="I3975" s="0" t="n">
        <f aca="false">IF(F3975=$F$4,H3975,0)</f>
        <v>0</v>
      </c>
    </row>
    <row r="3976" customFormat="false" ht="13.8" hidden="true" customHeight="false" outlineLevel="0" collapsed="false">
      <c r="A3976" s="1" t="n">
        <v>59</v>
      </c>
      <c r="B3976" s="1" t="n">
        <v>3975</v>
      </c>
      <c r="C3976" s="1" t="n">
        <v>39</v>
      </c>
      <c r="D3976" s="4" t="n">
        <v>45256.4622337963</v>
      </c>
      <c r="E3976" s="5" t="n">
        <v>39.2</v>
      </c>
      <c r="F3976" s="0" t="str">
        <f aca="false">VLOOKUP(A3976,Водители!A:F,6,0)</f>
        <v>Белореченск</v>
      </c>
      <c r="G3976" s="0" t="n">
        <f aca="false">VLOOKUP(C3976,Автомобили!A:F,6,0)</f>
        <v>0</v>
      </c>
      <c r="H3976" s="0" t="n">
        <f aca="false">G3976*(E3976/100)</f>
        <v>0</v>
      </c>
      <c r="I3976" s="0" t="n">
        <f aca="false">IF(F3976=$F$4,H3976,0)</f>
        <v>0</v>
      </c>
    </row>
    <row r="3977" customFormat="false" ht="13.8" hidden="true" customHeight="false" outlineLevel="0" collapsed="false">
      <c r="A3977" s="1" t="n">
        <v>13</v>
      </c>
      <c r="B3977" s="1" t="n">
        <v>3976</v>
      </c>
      <c r="C3977" s="1" t="n">
        <v>39</v>
      </c>
      <c r="D3977" s="4" t="n">
        <v>45256.5006828704</v>
      </c>
      <c r="E3977" s="5" t="n">
        <v>5.8</v>
      </c>
      <c r="F3977" s="0" t="str">
        <f aca="false">VLOOKUP(A3977,Водители!A:F,6,0)</f>
        <v>Белореченск</v>
      </c>
      <c r="G3977" s="0" t="n">
        <f aca="false">VLOOKUP(C3977,Автомобили!A:F,6,0)</f>
        <v>0</v>
      </c>
      <c r="H3977" s="0" t="n">
        <f aca="false">G3977*(E3977/100)</f>
        <v>0</v>
      </c>
      <c r="I3977" s="0" t="n">
        <f aca="false">IF(F3977=$F$4,H3977,0)</f>
        <v>0</v>
      </c>
    </row>
    <row r="3978" customFormat="false" ht="13.8" hidden="true" customHeight="false" outlineLevel="0" collapsed="false">
      <c r="A3978" s="1" t="n">
        <v>26</v>
      </c>
      <c r="B3978" s="1" t="n">
        <v>3977</v>
      </c>
      <c r="C3978" s="1" t="n">
        <v>4</v>
      </c>
      <c r="D3978" s="4" t="n">
        <v>45256.5592013889</v>
      </c>
      <c r="E3978" s="5" t="n">
        <v>28.3</v>
      </c>
      <c r="F3978" s="0" t="str">
        <f aca="false">VLOOKUP(A3978,Водители!A:F,6,0)</f>
        <v>Белореченск</v>
      </c>
      <c r="G3978" s="0" t="n">
        <f aca="false">VLOOKUP(C3978,Автомобили!A:F,6,0)</f>
        <v>0</v>
      </c>
      <c r="H3978" s="0" t="n">
        <f aca="false">G3978*(E3978/100)</f>
        <v>0</v>
      </c>
      <c r="I3978" s="0" t="n">
        <f aca="false">IF(F3978=$F$4,H3978,0)</f>
        <v>0</v>
      </c>
    </row>
    <row r="3979" customFormat="false" ht="13.8" hidden="true" customHeight="false" outlineLevel="0" collapsed="false">
      <c r="A3979" s="1" t="n">
        <v>50</v>
      </c>
      <c r="B3979" s="1" t="n">
        <v>3978</v>
      </c>
      <c r="C3979" s="1" t="n">
        <v>39</v>
      </c>
      <c r="D3979" s="4" t="n">
        <v>45256.5711226852</v>
      </c>
      <c r="E3979" s="5" t="n">
        <v>57.7</v>
      </c>
      <c r="F3979" s="0" t="str">
        <f aca="false">VLOOKUP(A3979,Водители!A:F,6,0)</f>
        <v>Белореченск</v>
      </c>
      <c r="G3979" s="0" t="n">
        <f aca="false">VLOOKUP(C3979,Автомобили!A:F,6,0)</f>
        <v>0</v>
      </c>
      <c r="H3979" s="0" t="n">
        <f aca="false">G3979*(E3979/100)</f>
        <v>0</v>
      </c>
      <c r="I3979" s="0" t="n">
        <f aca="false">IF(F3979=$F$4,H3979,0)</f>
        <v>0</v>
      </c>
    </row>
    <row r="3980" customFormat="false" ht="13.8" hidden="true" customHeight="false" outlineLevel="0" collapsed="false">
      <c r="A3980" s="1" t="n">
        <v>57</v>
      </c>
      <c r="B3980" s="1" t="n">
        <v>3979</v>
      </c>
      <c r="C3980" s="1" t="n">
        <v>5</v>
      </c>
      <c r="D3980" s="4" t="n">
        <v>45256.5716087963</v>
      </c>
      <c r="E3980" s="5" t="n">
        <v>19.2</v>
      </c>
      <c r="F3980" s="0" t="str">
        <f aca="false">VLOOKUP(A3980,Водители!A:F,6,0)</f>
        <v>Каневская</v>
      </c>
      <c r="G3980" s="0" t="n">
        <f aca="false">VLOOKUP(C3980,Автомобили!A:F,6,0)</f>
        <v>12.9</v>
      </c>
      <c r="H3980" s="0" t="n">
        <f aca="false">G3980*(E3980/100)</f>
        <v>2.4768</v>
      </c>
      <c r="I3980" s="0" t="n">
        <f aca="false">IF(F3980=$F$4,H3980,0)</f>
        <v>0</v>
      </c>
    </row>
    <row r="3981" customFormat="false" ht="13.8" hidden="true" customHeight="false" outlineLevel="0" collapsed="false">
      <c r="A3981" s="1" t="n">
        <v>44</v>
      </c>
      <c r="B3981" s="1" t="n">
        <v>3980</v>
      </c>
      <c r="C3981" s="1" t="n">
        <v>32</v>
      </c>
      <c r="D3981" s="4" t="n">
        <v>45256.6236226852</v>
      </c>
      <c r="E3981" s="5" t="n">
        <v>8</v>
      </c>
      <c r="F3981" s="0" t="str">
        <f aca="false">VLOOKUP(A3981,Водители!A:F,6,0)</f>
        <v>Колпашево</v>
      </c>
      <c r="G3981" s="0" t="n">
        <f aca="false">VLOOKUP(C3981,Автомобили!A:F,6,0)</f>
        <v>0</v>
      </c>
      <c r="H3981" s="0" t="n">
        <f aca="false">G3981*(E3981/100)</f>
        <v>0</v>
      </c>
      <c r="I3981" s="0" t="n">
        <f aca="false">IF(F3981=$F$4,H3981,0)</f>
        <v>0</v>
      </c>
    </row>
    <row r="3982" customFormat="false" ht="13.8" hidden="true" customHeight="false" outlineLevel="0" collapsed="false">
      <c r="A3982" s="1" t="n">
        <v>58</v>
      </c>
      <c r="B3982" s="1" t="n">
        <v>3981</v>
      </c>
      <c r="C3982" s="1" t="n">
        <v>2</v>
      </c>
      <c r="D3982" s="4" t="n">
        <v>45256.6436805556</v>
      </c>
      <c r="E3982" s="5" t="n">
        <v>58.3</v>
      </c>
      <c r="F3982" s="0" t="str">
        <f aca="false">VLOOKUP(A3982,Водители!A:F,6,0)</f>
        <v>Белореченск</v>
      </c>
      <c r="G3982" s="0" t="n">
        <f aca="false">VLOOKUP(C3982,Автомобили!A:F,6,0)</f>
        <v>14</v>
      </c>
      <c r="H3982" s="0" t="n">
        <f aca="false">G3982*(E3982/100)</f>
        <v>8.162</v>
      </c>
      <c r="I3982" s="0" t="n">
        <f aca="false">IF(F3982=$F$4,H3982,0)</f>
        <v>0</v>
      </c>
    </row>
    <row r="3983" customFormat="false" ht="13.8" hidden="true" customHeight="false" outlineLevel="0" collapsed="false">
      <c r="A3983" s="1" t="n">
        <v>22</v>
      </c>
      <c r="B3983" s="1" t="n">
        <v>3982</v>
      </c>
      <c r="C3983" s="1" t="n">
        <v>16</v>
      </c>
      <c r="D3983" s="4" t="n">
        <v>45256.6778935185</v>
      </c>
      <c r="E3983" s="5" t="n">
        <v>10.6</v>
      </c>
      <c r="F3983" s="0" t="str">
        <f aca="false">VLOOKUP(A3983,Водители!A:F,6,0)</f>
        <v>Бодайбо</v>
      </c>
      <c r="G3983" s="0" t="n">
        <f aca="false">VLOOKUP(C3983,Автомобили!A:F,6,0)</f>
        <v>10</v>
      </c>
      <c r="H3983" s="0" t="n">
        <f aca="false">G3983*(E3983/100)</f>
        <v>1.06</v>
      </c>
      <c r="I3983" s="0" t="n">
        <f aca="false">IF(F3983=$F$4,H3983,0)</f>
        <v>0</v>
      </c>
    </row>
    <row r="3984" customFormat="false" ht="13.8" hidden="true" customHeight="false" outlineLevel="0" collapsed="false">
      <c r="A3984" s="1" t="n">
        <v>13</v>
      </c>
      <c r="B3984" s="1" t="n">
        <v>3983</v>
      </c>
      <c r="C3984" s="1" t="n">
        <v>9</v>
      </c>
      <c r="D3984" s="4" t="n">
        <v>45256.7322800926</v>
      </c>
      <c r="E3984" s="5" t="n">
        <v>17.4</v>
      </c>
      <c r="F3984" s="0" t="str">
        <f aca="false">VLOOKUP(A3984,Водители!A:F,6,0)</f>
        <v>Белореченск</v>
      </c>
      <c r="G3984" s="0" t="n">
        <f aca="false">VLOOKUP(C3984,Автомобили!A:F,6,0)</f>
        <v>15.9</v>
      </c>
      <c r="H3984" s="0" t="n">
        <f aca="false">G3984*(E3984/100)</f>
        <v>2.7666</v>
      </c>
      <c r="I3984" s="0" t="n">
        <f aca="false">IF(F3984=$F$4,H3984,0)</f>
        <v>0</v>
      </c>
    </row>
    <row r="3985" customFormat="false" ht="13.8" hidden="true" customHeight="false" outlineLevel="0" collapsed="false">
      <c r="A3985" s="1" t="n">
        <v>32</v>
      </c>
      <c r="B3985" s="1" t="n">
        <v>3984</v>
      </c>
      <c r="C3985" s="1" t="n">
        <v>41</v>
      </c>
      <c r="D3985" s="4" t="n">
        <v>45256.8688194445</v>
      </c>
      <c r="E3985" s="5" t="n">
        <v>26.4</v>
      </c>
      <c r="F3985" s="0" t="str">
        <f aca="false">VLOOKUP(A3985,Водители!A:F,6,0)</f>
        <v>Чехов</v>
      </c>
      <c r="G3985" s="0" t="n">
        <f aca="false">VLOOKUP(C3985,Автомобили!A:F,6,0)</f>
        <v>11.4</v>
      </c>
      <c r="H3985" s="0" t="n">
        <f aca="false">G3985*(E3985/100)</f>
        <v>3.0096</v>
      </c>
      <c r="I3985" s="0" t="n">
        <f aca="false">IF(F3985=$F$4,H3985,0)</f>
        <v>0</v>
      </c>
    </row>
    <row r="3986" customFormat="false" ht="13.8" hidden="true" customHeight="false" outlineLevel="0" collapsed="false">
      <c r="A3986" s="1" t="n">
        <v>61</v>
      </c>
      <c r="B3986" s="1" t="n">
        <v>3985</v>
      </c>
      <c r="C3986" s="1" t="n">
        <v>9</v>
      </c>
      <c r="D3986" s="4" t="n">
        <v>45256.909837963</v>
      </c>
      <c r="E3986" s="5" t="n">
        <v>6.2</v>
      </c>
      <c r="F3986" s="0" t="str">
        <f aca="false">VLOOKUP(A3986,Водители!A:F,6,0)</f>
        <v>Белореченск</v>
      </c>
      <c r="G3986" s="0" t="n">
        <f aca="false">VLOOKUP(C3986,Автомобили!A:F,6,0)</f>
        <v>15.9</v>
      </c>
      <c r="H3986" s="0" t="n">
        <f aca="false">G3986*(E3986/100)</f>
        <v>0.9858</v>
      </c>
      <c r="I3986" s="0" t="n">
        <f aca="false">IF(F3986=$F$4,H3986,0)</f>
        <v>0</v>
      </c>
    </row>
    <row r="3987" customFormat="false" ht="13.8" hidden="true" customHeight="false" outlineLevel="0" collapsed="false">
      <c r="A3987" s="1" t="n">
        <v>12</v>
      </c>
      <c r="B3987" s="1" t="n">
        <v>3986</v>
      </c>
      <c r="C3987" s="1" t="n">
        <v>31</v>
      </c>
      <c r="D3987" s="4" t="n">
        <v>45256.9173842593</v>
      </c>
      <c r="E3987" s="5" t="n">
        <v>54.2</v>
      </c>
      <c r="F3987" s="0" t="str">
        <f aca="false">VLOOKUP(A3987,Водители!A:F,6,0)</f>
        <v>Ставрополь</v>
      </c>
      <c r="G3987" s="0" t="n">
        <f aca="false">VLOOKUP(C3987,Автомобили!A:F,6,0)</f>
        <v>0</v>
      </c>
      <c r="H3987" s="0" t="n">
        <f aca="false">G3987*(E3987/100)</f>
        <v>0</v>
      </c>
      <c r="I3987" s="0" t="n">
        <f aca="false">IF(F3987=$F$4,H3987,0)</f>
        <v>0</v>
      </c>
    </row>
    <row r="3988" customFormat="false" ht="13.8" hidden="true" customHeight="false" outlineLevel="0" collapsed="false">
      <c r="A3988" s="1" t="n">
        <v>31</v>
      </c>
      <c r="B3988" s="1" t="n">
        <v>3987</v>
      </c>
      <c r="C3988" s="1" t="n">
        <v>23</v>
      </c>
      <c r="D3988" s="4" t="n">
        <v>45256.9245486111</v>
      </c>
      <c r="E3988" s="5" t="n">
        <v>24</v>
      </c>
      <c r="F3988" s="0" t="str">
        <f aca="false">VLOOKUP(A3988,Водители!A:F,6,0)</f>
        <v>Малгобек</v>
      </c>
      <c r="G3988" s="0" t="n">
        <f aca="false">VLOOKUP(C3988,Автомобили!A:F,6,0)</f>
        <v>11.3</v>
      </c>
      <c r="H3988" s="0" t="n">
        <f aca="false">G3988*(E3988/100)</f>
        <v>2.712</v>
      </c>
      <c r="I3988" s="0" t="n">
        <f aca="false">IF(F3988=$F$4,H3988,0)</f>
        <v>0</v>
      </c>
    </row>
    <row r="3989" customFormat="false" ht="13.8" hidden="true" customHeight="false" outlineLevel="0" collapsed="false">
      <c r="A3989" s="1" t="n">
        <v>41</v>
      </c>
      <c r="B3989" s="1" t="n">
        <v>3988</v>
      </c>
      <c r="C3989" s="1" t="n">
        <v>8</v>
      </c>
      <c r="D3989" s="4" t="n">
        <v>45257.0232291667</v>
      </c>
      <c r="E3989" s="5" t="n">
        <v>9.8</v>
      </c>
      <c r="F3989" s="0" t="str">
        <f aca="false">VLOOKUP(A3989,Водители!A:F,6,0)</f>
        <v>Ульяновск</v>
      </c>
      <c r="G3989" s="0" t="n">
        <f aca="false">VLOOKUP(C3989,Автомобили!A:F,6,0)</f>
        <v>15.6</v>
      </c>
      <c r="H3989" s="0" t="n">
        <f aca="false">G3989*(E3989/100)</f>
        <v>1.5288</v>
      </c>
      <c r="I3989" s="0" t="n">
        <f aca="false">IF(F3989=$F$4,H3989,0)</f>
        <v>1.5288</v>
      </c>
    </row>
    <row r="3990" customFormat="false" ht="13.8" hidden="true" customHeight="false" outlineLevel="0" collapsed="false">
      <c r="A3990" s="1" t="n">
        <v>39</v>
      </c>
      <c r="B3990" s="1" t="n">
        <v>3989</v>
      </c>
      <c r="C3990" s="1" t="n">
        <v>37</v>
      </c>
      <c r="D3990" s="4" t="n">
        <v>45257.0325810185</v>
      </c>
      <c r="E3990" s="5" t="n">
        <v>27.9</v>
      </c>
      <c r="F3990" s="0" t="str">
        <f aca="false">VLOOKUP(A3990,Водители!A:F,6,0)</f>
        <v>Ульяновск</v>
      </c>
      <c r="G3990" s="0" t="n">
        <f aca="false">VLOOKUP(C3990,Автомобили!A:F,6,0)</f>
        <v>15.8</v>
      </c>
      <c r="H3990" s="0" t="n">
        <f aca="false">G3990*(E3990/100)</f>
        <v>4.4082</v>
      </c>
      <c r="I3990" s="0" t="n">
        <f aca="false">IF(F3990=$F$4,H3990,0)</f>
        <v>4.4082</v>
      </c>
    </row>
    <row r="3991" customFormat="false" ht="13.8" hidden="true" customHeight="false" outlineLevel="0" collapsed="false">
      <c r="A3991" s="1" t="n">
        <v>27</v>
      </c>
      <c r="B3991" s="1" t="n">
        <v>3990</v>
      </c>
      <c r="C3991" s="1" t="n">
        <v>2</v>
      </c>
      <c r="D3991" s="4" t="n">
        <v>45257.0734027778</v>
      </c>
      <c r="E3991" s="5" t="n">
        <v>51</v>
      </c>
      <c r="F3991" s="0" t="str">
        <f aca="false">VLOOKUP(A3991,Водители!A:F,6,0)</f>
        <v>Белореченск</v>
      </c>
      <c r="G3991" s="0" t="n">
        <f aca="false">VLOOKUP(C3991,Автомобили!A:F,6,0)</f>
        <v>14</v>
      </c>
      <c r="H3991" s="0" t="n">
        <f aca="false">G3991*(E3991/100)</f>
        <v>7.14</v>
      </c>
      <c r="I3991" s="0" t="n">
        <f aca="false">IF(F3991=$F$4,H3991,0)</f>
        <v>0</v>
      </c>
    </row>
    <row r="3992" customFormat="false" ht="13.8" hidden="true" customHeight="false" outlineLevel="0" collapsed="false">
      <c r="A3992" s="1" t="n">
        <v>7</v>
      </c>
      <c r="B3992" s="1" t="n">
        <v>3991</v>
      </c>
      <c r="C3992" s="1" t="n">
        <v>25</v>
      </c>
      <c r="D3992" s="4" t="n">
        <v>45257.0749074074</v>
      </c>
      <c r="E3992" s="5" t="n">
        <v>44.1</v>
      </c>
      <c r="F3992" s="0" t="str">
        <f aca="false">VLOOKUP(A3992,Водители!A:F,6,0)</f>
        <v>Бодайбо</v>
      </c>
      <c r="G3992" s="0" t="n">
        <f aca="false">VLOOKUP(C3992,Автомобили!A:F,6,0)</f>
        <v>9.8</v>
      </c>
      <c r="H3992" s="0" t="n">
        <f aca="false">G3992*(E3992/100)</f>
        <v>4.3218</v>
      </c>
      <c r="I3992" s="0" t="n">
        <f aca="false">IF(F3992=$F$4,H3992,0)</f>
        <v>0</v>
      </c>
    </row>
    <row r="3993" customFormat="false" ht="13.8" hidden="true" customHeight="false" outlineLevel="0" collapsed="false">
      <c r="A3993" s="1" t="n">
        <v>47</v>
      </c>
      <c r="B3993" s="1" t="n">
        <v>3992</v>
      </c>
      <c r="C3993" s="1" t="n">
        <v>27</v>
      </c>
      <c r="D3993" s="4" t="n">
        <v>45257.2118287037</v>
      </c>
      <c r="E3993" s="5" t="n">
        <v>11.9</v>
      </c>
      <c r="F3993" s="0" t="str">
        <f aca="false">VLOOKUP(A3993,Водители!A:F,6,0)</f>
        <v>Ставрополь</v>
      </c>
      <c r="G3993" s="0" t="n">
        <f aca="false">VLOOKUP(C3993,Автомобили!A:F,6,0)</f>
        <v>0</v>
      </c>
      <c r="H3993" s="0" t="n">
        <f aca="false">G3993*(E3993/100)</f>
        <v>0</v>
      </c>
      <c r="I3993" s="0" t="n">
        <f aca="false">IF(F3993=$F$4,H3993,0)</f>
        <v>0</v>
      </c>
    </row>
    <row r="3994" customFormat="false" ht="13.8" hidden="true" customHeight="false" outlineLevel="0" collapsed="false">
      <c r="A3994" s="1" t="n">
        <v>32</v>
      </c>
      <c r="B3994" s="1" t="n">
        <v>3993</v>
      </c>
      <c r="C3994" s="1" t="n">
        <v>19</v>
      </c>
      <c r="D3994" s="4" t="n">
        <v>45257.2248032407</v>
      </c>
      <c r="E3994" s="5" t="n">
        <v>41.3</v>
      </c>
      <c r="F3994" s="0" t="str">
        <f aca="false">VLOOKUP(A3994,Водители!A:F,6,0)</f>
        <v>Чехов</v>
      </c>
      <c r="G3994" s="0" t="n">
        <f aca="false">VLOOKUP(C3994,Автомобили!A:F,6,0)</f>
        <v>14.6</v>
      </c>
      <c r="H3994" s="0" t="n">
        <f aca="false">G3994*(E3994/100)</f>
        <v>6.0298</v>
      </c>
      <c r="I3994" s="0" t="n">
        <f aca="false">IF(F3994=$F$4,H3994,0)</f>
        <v>0</v>
      </c>
    </row>
    <row r="3995" customFormat="false" ht="13.8" hidden="true" customHeight="false" outlineLevel="0" collapsed="false">
      <c r="A3995" s="1" t="n">
        <v>13</v>
      </c>
      <c r="B3995" s="1" t="n">
        <v>3994</v>
      </c>
      <c r="C3995" s="1" t="n">
        <v>2</v>
      </c>
      <c r="D3995" s="4" t="n">
        <v>45257.2492824074</v>
      </c>
      <c r="E3995" s="5" t="n">
        <v>25.4</v>
      </c>
      <c r="F3995" s="0" t="str">
        <f aca="false">VLOOKUP(A3995,Водители!A:F,6,0)</f>
        <v>Белореченск</v>
      </c>
      <c r="G3995" s="0" t="n">
        <f aca="false">VLOOKUP(C3995,Автомобили!A:F,6,0)</f>
        <v>14</v>
      </c>
      <c r="H3995" s="0" t="n">
        <f aca="false">G3995*(E3995/100)</f>
        <v>3.556</v>
      </c>
      <c r="I3995" s="0" t="n">
        <f aca="false">IF(F3995=$F$4,H3995,0)</f>
        <v>0</v>
      </c>
    </row>
    <row r="3996" customFormat="false" ht="13.8" hidden="true" customHeight="false" outlineLevel="0" collapsed="false">
      <c r="A3996" s="1" t="n">
        <v>12</v>
      </c>
      <c r="B3996" s="1" t="n">
        <v>3995</v>
      </c>
      <c r="C3996" s="1" t="n">
        <v>30</v>
      </c>
      <c r="D3996" s="4" t="n">
        <v>45257.334837963</v>
      </c>
      <c r="E3996" s="5" t="n">
        <v>20.3</v>
      </c>
      <c r="F3996" s="0" t="str">
        <f aca="false">VLOOKUP(A3996,Водители!A:F,6,0)</f>
        <v>Ставрополь</v>
      </c>
      <c r="G3996" s="0" t="n">
        <f aca="false">VLOOKUP(C3996,Автомобили!A:F,6,0)</f>
        <v>9.4</v>
      </c>
      <c r="H3996" s="0" t="n">
        <f aca="false">G3996*(E3996/100)</f>
        <v>1.9082</v>
      </c>
      <c r="I3996" s="0" t="n">
        <f aca="false">IF(F3996=$F$4,H3996,0)</f>
        <v>0</v>
      </c>
    </row>
    <row r="3997" customFormat="false" ht="13.8" hidden="true" customHeight="false" outlineLevel="0" collapsed="false">
      <c r="A3997" s="1" t="n">
        <v>18</v>
      </c>
      <c r="B3997" s="1" t="n">
        <v>3996</v>
      </c>
      <c r="C3997" s="1" t="n">
        <v>35</v>
      </c>
      <c r="D3997" s="4" t="n">
        <v>45257.4089236111</v>
      </c>
      <c r="E3997" s="5" t="n">
        <v>12</v>
      </c>
      <c r="F3997" s="0" t="str">
        <f aca="false">VLOOKUP(A3997,Водители!A:F,6,0)</f>
        <v>Чехов</v>
      </c>
      <c r="G3997" s="0" t="n">
        <f aca="false">VLOOKUP(C3997,Автомобили!A:F,6,0)</f>
        <v>12.5</v>
      </c>
      <c r="H3997" s="0" t="n">
        <f aca="false">G3997*(E3997/100)</f>
        <v>1.5</v>
      </c>
      <c r="I3997" s="0" t="n">
        <f aca="false">IF(F3997=$F$4,H3997,0)</f>
        <v>0</v>
      </c>
    </row>
    <row r="3998" customFormat="false" ht="13.8" hidden="true" customHeight="false" outlineLevel="0" collapsed="false">
      <c r="A3998" s="1" t="n">
        <v>50</v>
      </c>
      <c r="B3998" s="1" t="n">
        <v>3997</v>
      </c>
      <c r="C3998" s="1" t="n">
        <v>2</v>
      </c>
      <c r="D3998" s="4" t="n">
        <v>45257.5079861111</v>
      </c>
      <c r="E3998" s="5" t="n">
        <v>10.8</v>
      </c>
      <c r="F3998" s="0" t="str">
        <f aca="false">VLOOKUP(A3998,Водители!A:F,6,0)</f>
        <v>Белореченск</v>
      </c>
      <c r="G3998" s="0" t="n">
        <f aca="false">VLOOKUP(C3998,Автомобили!A:F,6,0)</f>
        <v>14</v>
      </c>
      <c r="H3998" s="0" t="n">
        <f aca="false">G3998*(E3998/100)</f>
        <v>1.512</v>
      </c>
      <c r="I3998" s="0" t="n">
        <f aca="false">IF(F3998=$F$4,H3998,0)</f>
        <v>0</v>
      </c>
    </row>
    <row r="3999" customFormat="false" ht="13.8" hidden="true" customHeight="false" outlineLevel="0" collapsed="false">
      <c r="A3999" s="1" t="n">
        <v>54</v>
      </c>
      <c r="B3999" s="1" t="n">
        <v>3998</v>
      </c>
      <c r="C3999" s="1" t="n">
        <v>7</v>
      </c>
      <c r="D3999" s="4" t="n">
        <v>45257.5119444444</v>
      </c>
      <c r="E3999" s="5" t="n">
        <v>3.2</v>
      </c>
      <c r="F3999" s="0" t="str">
        <f aca="false">VLOOKUP(A3999,Водители!A:F,6,0)</f>
        <v>Ульяновск</v>
      </c>
      <c r="G3999" s="0" t="n">
        <f aca="false">VLOOKUP(C3999,Автомобили!A:F,6,0)</f>
        <v>0</v>
      </c>
      <c r="H3999" s="0" t="n">
        <f aca="false">G3999*(E3999/100)</f>
        <v>0</v>
      </c>
      <c r="I3999" s="0" t="n">
        <f aca="false">IF(F3999=$F$4,H3999,0)</f>
        <v>0</v>
      </c>
    </row>
    <row r="4000" customFormat="false" ht="13.8" hidden="true" customHeight="false" outlineLevel="0" collapsed="false">
      <c r="A4000" s="1" t="n">
        <v>20</v>
      </c>
      <c r="B4000" s="1" t="n">
        <v>3999</v>
      </c>
      <c r="C4000" s="1" t="n">
        <v>19</v>
      </c>
      <c r="D4000" s="4" t="n">
        <v>45257.5302430556</v>
      </c>
      <c r="E4000" s="5" t="n">
        <v>33.5</v>
      </c>
      <c r="F4000" s="0" t="str">
        <f aca="false">VLOOKUP(A4000,Водители!A:F,6,0)</f>
        <v>Чехов</v>
      </c>
      <c r="G4000" s="0" t="n">
        <f aca="false">VLOOKUP(C4000,Автомобили!A:F,6,0)</f>
        <v>14.6</v>
      </c>
      <c r="H4000" s="0" t="n">
        <f aca="false">G4000*(E4000/100)</f>
        <v>4.891</v>
      </c>
      <c r="I4000" s="0" t="n">
        <f aca="false">IF(F4000=$F$4,H4000,0)</f>
        <v>0</v>
      </c>
    </row>
    <row r="4001" customFormat="false" ht="13.8" hidden="true" customHeight="false" outlineLevel="0" collapsed="false">
      <c r="A4001" s="1" t="n">
        <v>34</v>
      </c>
      <c r="B4001" s="1" t="n">
        <v>4000</v>
      </c>
      <c r="C4001" s="1" t="n">
        <v>32</v>
      </c>
      <c r="D4001" s="4" t="n">
        <v>45257.7089467593</v>
      </c>
      <c r="E4001" s="5" t="n">
        <v>35.2</v>
      </c>
      <c r="F4001" s="0" t="str">
        <f aca="false">VLOOKUP(A4001,Водители!A:F,6,0)</f>
        <v>Колпашево</v>
      </c>
      <c r="G4001" s="0" t="n">
        <f aca="false">VLOOKUP(C4001,Автомобили!A:F,6,0)</f>
        <v>0</v>
      </c>
      <c r="H4001" s="0" t="n">
        <f aca="false">G4001*(E4001/100)</f>
        <v>0</v>
      </c>
      <c r="I4001" s="0" t="n">
        <f aca="false">IF(F4001=$F$4,H4001,0)</f>
        <v>0</v>
      </c>
    </row>
    <row r="4002" customFormat="false" ht="13.8" hidden="true" customHeight="false" outlineLevel="0" collapsed="false">
      <c r="A4002" s="1" t="n">
        <v>14</v>
      </c>
      <c r="B4002" s="1" t="n">
        <v>4001</v>
      </c>
      <c r="C4002" s="1" t="n">
        <v>38</v>
      </c>
      <c r="D4002" s="4" t="n">
        <v>45257.7635185185</v>
      </c>
      <c r="E4002" s="5" t="n">
        <v>41</v>
      </c>
      <c r="F4002" s="0" t="str">
        <f aca="false">VLOOKUP(A4002,Водители!A:F,6,0)</f>
        <v>Чехов</v>
      </c>
      <c r="G4002" s="0" t="n">
        <f aca="false">VLOOKUP(C4002,Автомобили!A:F,6,0)</f>
        <v>11.8</v>
      </c>
      <c r="H4002" s="0" t="n">
        <f aca="false">G4002*(E4002/100)</f>
        <v>4.838</v>
      </c>
      <c r="I4002" s="0" t="n">
        <f aca="false">IF(F4002=$F$4,H4002,0)</f>
        <v>0</v>
      </c>
    </row>
    <row r="4003" customFormat="false" ht="13.8" hidden="true" customHeight="false" outlineLevel="0" collapsed="false">
      <c r="A4003" s="1" t="n">
        <v>36</v>
      </c>
      <c r="B4003" s="1" t="n">
        <v>4002</v>
      </c>
      <c r="C4003" s="1" t="n">
        <v>32</v>
      </c>
      <c r="D4003" s="4" t="n">
        <v>45257.7658449074</v>
      </c>
      <c r="E4003" s="5" t="n">
        <v>34.7</v>
      </c>
      <c r="F4003" s="0" t="str">
        <f aca="false">VLOOKUP(A4003,Водители!A:F,6,0)</f>
        <v>Колпашево</v>
      </c>
      <c r="G4003" s="0" t="n">
        <f aca="false">VLOOKUP(C4003,Автомобили!A:F,6,0)</f>
        <v>0</v>
      </c>
      <c r="H4003" s="0" t="n">
        <f aca="false">G4003*(E4003/100)</f>
        <v>0</v>
      </c>
      <c r="I4003" s="0" t="n">
        <f aca="false">IF(F4003=$F$4,H4003,0)</f>
        <v>0</v>
      </c>
    </row>
    <row r="4004" customFormat="false" ht="13.8" hidden="true" customHeight="false" outlineLevel="0" collapsed="false">
      <c r="A4004" s="1" t="n">
        <v>33</v>
      </c>
      <c r="B4004" s="1" t="n">
        <v>4003</v>
      </c>
      <c r="C4004" s="1" t="n">
        <v>2</v>
      </c>
      <c r="D4004" s="4" t="n">
        <v>45257.9193287037</v>
      </c>
      <c r="E4004" s="5" t="n">
        <v>58.3</v>
      </c>
      <c r="F4004" s="0" t="str">
        <f aca="false">VLOOKUP(A4004,Водители!A:F,6,0)</f>
        <v>Белореченск</v>
      </c>
      <c r="G4004" s="0" t="n">
        <f aca="false">VLOOKUP(C4004,Автомобили!A:F,6,0)</f>
        <v>14</v>
      </c>
      <c r="H4004" s="0" t="n">
        <f aca="false">G4004*(E4004/100)</f>
        <v>8.162</v>
      </c>
      <c r="I4004" s="0" t="n">
        <f aca="false">IF(F4004=$F$4,H4004,0)</f>
        <v>0</v>
      </c>
    </row>
    <row r="4005" customFormat="false" ht="13.8" hidden="true" customHeight="false" outlineLevel="0" collapsed="false">
      <c r="A4005" s="1" t="n">
        <v>4</v>
      </c>
      <c r="B4005" s="1" t="n">
        <v>4004</v>
      </c>
      <c r="C4005" s="1" t="n">
        <v>6</v>
      </c>
      <c r="D4005" s="4" t="n">
        <v>45258.0816435185</v>
      </c>
      <c r="E4005" s="5" t="n">
        <v>24.1</v>
      </c>
      <c r="F4005" s="0" t="str">
        <f aca="false">VLOOKUP(A4005,Водители!A:F,6,0)</f>
        <v>Колпашево</v>
      </c>
      <c r="G4005" s="0" t="n">
        <f aca="false">VLOOKUP(C4005,Автомобили!A:F,6,0)</f>
        <v>13.5</v>
      </c>
      <c r="H4005" s="0" t="n">
        <f aca="false">G4005*(E4005/100)</f>
        <v>3.2535</v>
      </c>
      <c r="I4005" s="0" t="n">
        <f aca="false">IF(F4005=$F$4,H4005,0)</f>
        <v>0</v>
      </c>
    </row>
    <row r="4006" customFormat="false" ht="13.8" hidden="true" customHeight="false" outlineLevel="0" collapsed="false">
      <c r="A4006" s="1" t="n">
        <v>26</v>
      </c>
      <c r="B4006" s="1" t="n">
        <v>4005</v>
      </c>
      <c r="C4006" s="1" t="n">
        <v>39</v>
      </c>
      <c r="D4006" s="4" t="n">
        <v>45258.0843865741</v>
      </c>
      <c r="E4006" s="5" t="n">
        <v>38.2</v>
      </c>
      <c r="F4006" s="0" t="str">
        <f aca="false">VLOOKUP(A4006,Водители!A:F,6,0)</f>
        <v>Белореченск</v>
      </c>
      <c r="G4006" s="0" t="n">
        <f aca="false">VLOOKUP(C4006,Автомобили!A:F,6,0)</f>
        <v>0</v>
      </c>
      <c r="H4006" s="0" t="n">
        <f aca="false">G4006*(E4006/100)</f>
        <v>0</v>
      </c>
      <c r="I4006" s="0" t="n">
        <f aca="false">IF(F4006=$F$4,H4006,0)</f>
        <v>0</v>
      </c>
    </row>
    <row r="4007" customFormat="false" ht="13.8" hidden="true" customHeight="false" outlineLevel="0" collapsed="false">
      <c r="A4007" s="1" t="n">
        <v>55</v>
      </c>
      <c r="B4007" s="1" t="n">
        <v>4006</v>
      </c>
      <c r="C4007" s="1" t="n">
        <v>31</v>
      </c>
      <c r="D4007" s="4" t="n">
        <v>45258.1503356482</v>
      </c>
      <c r="E4007" s="5" t="n">
        <v>54.9</v>
      </c>
      <c r="F4007" s="0" t="str">
        <f aca="false">VLOOKUP(A4007,Водители!A:F,6,0)</f>
        <v>Ставрополь</v>
      </c>
      <c r="G4007" s="0" t="n">
        <f aca="false">VLOOKUP(C4007,Автомобили!A:F,6,0)</f>
        <v>0</v>
      </c>
      <c r="H4007" s="0" t="n">
        <f aca="false">G4007*(E4007/100)</f>
        <v>0</v>
      </c>
      <c r="I4007" s="0" t="n">
        <f aca="false">IF(F4007=$F$4,H4007,0)</f>
        <v>0</v>
      </c>
    </row>
    <row r="4008" customFormat="false" ht="13.8" hidden="true" customHeight="false" outlineLevel="0" collapsed="false">
      <c r="A4008" s="1" t="n">
        <v>9</v>
      </c>
      <c r="B4008" s="1" t="n">
        <v>4007</v>
      </c>
      <c r="C4008" s="1" t="n">
        <v>30</v>
      </c>
      <c r="D4008" s="4" t="n">
        <v>45258.1999074074</v>
      </c>
      <c r="E4008" s="5" t="n">
        <v>58.1</v>
      </c>
      <c r="F4008" s="0" t="str">
        <f aca="false">VLOOKUP(A4008,Водители!A:F,6,0)</f>
        <v>Ставрополь</v>
      </c>
      <c r="G4008" s="0" t="n">
        <f aca="false">VLOOKUP(C4008,Автомобили!A:F,6,0)</f>
        <v>9.4</v>
      </c>
      <c r="H4008" s="0" t="n">
        <f aca="false">G4008*(E4008/100)</f>
        <v>5.4614</v>
      </c>
      <c r="I4008" s="0" t="n">
        <f aca="false">IF(F4008=$F$4,H4008,0)</f>
        <v>0</v>
      </c>
    </row>
    <row r="4009" customFormat="false" ht="13.8" hidden="true" customHeight="false" outlineLevel="0" collapsed="false">
      <c r="A4009" s="1" t="n">
        <v>14</v>
      </c>
      <c r="B4009" s="1" t="n">
        <v>4008</v>
      </c>
      <c r="C4009" s="1" t="n">
        <v>41</v>
      </c>
      <c r="D4009" s="4" t="n">
        <v>45258.3654166667</v>
      </c>
      <c r="E4009" s="5" t="n">
        <v>38.3</v>
      </c>
      <c r="F4009" s="0" t="str">
        <f aca="false">VLOOKUP(A4009,Водители!A:F,6,0)</f>
        <v>Чехов</v>
      </c>
      <c r="G4009" s="0" t="n">
        <f aca="false">VLOOKUP(C4009,Автомобили!A:F,6,0)</f>
        <v>11.4</v>
      </c>
      <c r="H4009" s="0" t="n">
        <f aca="false">G4009*(E4009/100)</f>
        <v>4.3662</v>
      </c>
      <c r="I4009" s="0" t="n">
        <f aca="false">IF(F4009=$F$4,H4009,0)</f>
        <v>0</v>
      </c>
    </row>
    <row r="4010" customFormat="false" ht="13.8" hidden="true" customHeight="false" outlineLevel="0" collapsed="false">
      <c r="A4010" s="1" t="n">
        <v>32</v>
      </c>
      <c r="B4010" s="1" t="n">
        <v>4009</v>
      </c>
      <c r="C4010" s="1" t="n">
        <v>14</v>
      </c>
      <c r="D4010" s="4" t="n">
        <v>45258.4069444445</v>
      </c>
      <c r="E4010" s="5" t="n">
        <v>57</v>
      </c>
      <c r="F4010" s="0" t="str">
        <f aca="false">VLOOKUP(A4010,Водители!A:F,6,0)</f>
        <v>Чехов</v>
      </c>
      <c r="G4010" s="0" t="n">
        <f aca="false">VLOOKUP(C4010,Автомобили!A:F,6,0)</f>
        <v>0</v>
      </c>
      <c r="H4010" s="0" t="n">
        <f aca="false">G4010*(E4010/100)</f>
        <v>0</v>
      </c>
      <c r="I4010" s="0" t="n">
        <f aca="false">IF(F4010=$F$4,H4010,0)</f>
        <v>0</v>
      </c>
    </row>
    <row r="4011" customFormat="false" ht="13.8" hidden="true" customHeight="false" outlineLevel="0" collapsed="false">
      <c r="A4011" s="1" t="n">
        <v>6</v>
      </c>
      <c r="B4011" s="1" t="n">
        <v>4010</v>
      </c>
      <c r="C4011" s="1" t="n">
        <v>32</v>
      </c>
      <c r="D4011" s="4" t="n">
        <v>45258.4486689815</v>
      </c>
      <c r="E4011" s="5" t="n">
        <v>3.8</v>
      </c>
      <c r="F4011" s="0" t="str">
        <f aca="false">VLOOKUP(A4011,Водители!A:F,6,0)</f>
        <v>Колпашево</v>
      </c>
      <c r="G4011" s="0" t="n">
        <f aca="false">VLOOKUP(C4011,Автомобили!A:F,6,0)</f>
        <v>0</v>
      </c>
      <c r="H4011" s="0" t="n">
        <f aca="false">G4011*(E4011/100)</f>
        <v>0</v>
      </c>
      <c r="I4011" s="0" t="n">
        <f aca="false">IF(F4011=$F$4,H4011,0)</f>
        <v>0</v>
      </c>
    </row>
    <row r="4012" customFormat="false" ht="13.8" hidden="true" customHeight="false" outlineLevel="0" collapsed="false">
      <c r="A4012" s="1" t="n">
        <v>28</v>
      </c>
      <c r="B4012" s="1" t="n">
        <v>4011</v>
      </c>
      <c r="C4012" s="1" t="n">
        <v>10</v>
      </c>
      <c r="D4012" s="4" t="n">
        <v>45258.4512615741</v>
      </c>
      <c r="E4012" s="5" t="n">
        <v>59.8</v>
      </c>
      <c r="F4012" s="0" t="str">
        <f aca="false">VLOOKUP(A4012,Водители!A:F,6,0)</f>
        <v>Чехов</v>
      </c>
      <c r="G4012" s="0" t="n">
        <f aca="false">VLOOKUP(C4012,Автомобили!A:F,6,0)</f>
        <v>15.6</v>
      </c>
      <c r="H4012" s="0" t="n">
        <f aca="false">G4012*(E4012/100)</f>
        <v>9.3288</v>
      </c>
      <c r="I4012" s="0" t="n">
        <f aca="false">IF(F4012=$F$4,H4012,0)</f>
        <v>0</v>
      </c>
    </row>
    <row r="4013" customFormat="false" ht="13.8" hidden="true" customHeight="false" outlineLevel="0" collapsed="false">
      <c r="A4013" s="1" t="n">
        <v>50</v>
      </c>
      <c r="B4013" s="1" t="n">
        <v>4012</v>
      </c>
      <c r="C4013" s="1" t="n">
        <v>2</v>
      </c>
      <c r="D4013" s="4" t="n">
        <v>45258.4566550926</v>
      </c>
      <c r="E4013" s="5" t="n">
        <v>27.1</v>
      </c>
      <c r="F4013" s="0" t="str">
        <f aca="false">VLOOKUP(A4013,Водители!A:F,6,0)</f>
        <v>Белореченск</v>
      </c>
      <c r="G4013" s="0" t="n">
        <f aca="false">VLOOKUP(C4013,Автомобили!A:F,6,0)</f>
        <v>14</v>
      </c>
      <c r="H4013" s="0" t="n">
        <f aca="false">G4013*(E4013/100)</f>
        <v>3.794</v>
      </c>
      <c r="I4013" s="0" t="n">
        <f aca="false">IF(F4013=$F$4,H4013,0)</f>
        <v>0</v>
      </c>
    </row>
    <row r="4014" customFormat="false" ht="13.8" hidden="true" customHeight="false" outlineLevel="0" collapsed="false">
      <c r="A4014" s="1" t="n">
        <v>19</v>
      </c>
      <c r="B4014" s="1" t="n">
        <v>4013</v>
      </c>
      <c r="C4014" s="1" t="n">
        <v>34</v>
      </c>
      <c r="D4014" s="4" t="n">
        <v>45258.4942708333</v>
      </c>
      <c r="E4014" s="5" t="n">
        <v>19.1</v>
      </c>
      <c r="F4014" s="0" t="str">
        <f aca="false">VLOOKUP(A4014,Водители!A:F,6,0)</f>
        <v>Каневская</v>
      </c>
      <c r="G4014" s="0" t="n">
        <f aca="false">VLOOKUP(C4014,Автомобили!A:F,6,0)</f>
        <v>10.9</v>
      </c>
      <c r="H4014" s="0" t="n">
        <f aca="false">G4014*(E4014/100)</f>
        <v>2.0819</v>
      </c>
      <c r="I4014" s="0" t="n">
        <f aca="false">IF(F4014=$F$4,H4014,0)</f>
        <v>0</v>
      </c>
    </row>
    <row r="4015" customFormat="false" ht="13.8" hidden="true" customHeight="false" outlineLevel="0" collapsed="false">
      <c r="A4015" s="1" t="n">
        <v>9</v>
      </c>
      <c r="B4015" s="1" t="n">
        <v>4014</v>
      </c>
      <c r="C4015" s="1" t="n">
        <v>29</v>
      </c>
      <c r="D4015" s="4" t="n">
        <v>45258.5223842593</v>
      </c>
      <c r="E4015" s="5" t="n">
        <v>16.4</v>
      </c>
      <c r="F4015" s="0" t="str">
        <f aca="false">VLOOKUP(A4015,Водители!A:F,6,0)</f>
        <v>Ставрополь</v>
      </c>
      <c r="G4015" s="0" t="n">
        <f aca="false">VLOOKUP(C4015,Автомобили!A:F,6,0)</f>
        <v>0</v>
      </c>
      <c r="H4015" s="0" t="n">
        <f aca="false">G4015*(E4015/100)</f>
        <v>0</v>
      </c>
      <c r="I4015" s="0" t="n">
        <f aca="false">IF(F4015=$F$4,H4015,0)</f>
        <v>0</v>
      </c>
    </row>
    <row r="4016" customFormat="false" ht="13.8" hidden="true" customHeight="false" outlineLevel="0" collapsed="false">
      <c r="A4016" s="1" t="n">
        <v>4</v>
      </c>
      <c r="B4016" s="1" t="n">
        <v>4015</v>
      </c>
      <c r="C4016" s="1" t="n">
        <v>32</v>
      </c>
      <c r="D4016" s="4" t="n">
        <v>45258.525462963</v>
      </c>
      <c r="E4016" s="5" t="n">
        <v>51.5</v>
      </c>
      <c r="F4016" s="0" t="str">
        <f aca="false">VLOOKUP(A4016,Водители!A:F,6,0)</f>
        <v>Колпашево</v>
      </c>
      <c r="G4016" s="0" t="n">
        <f aca="false">VLOOKUP(C4016,Автомобили!A:F,6,0)</f>
        <v>0</v>
      </c>
      <c r="H4016" s="0" t="n">
        <f aca="false">G4016*(E4016/100)</f>
        <v>0</v>
      </c>
      <c r="I4016" s="0" t="n">
        <f aca="false">IF(F4016=$F$4,H4016,0)</f>
        <v>0</v>
      </c>
    </row>
    <row r="4017" customFormat="false" ht="13.8" hidden="true" customHeight="false" outlineLevel="0" collapsed="false">
      <c r="A4017" s="1" t="n">
        <v>63</v>
      </c>
      <c r="B4017" s="1" t="n">
        <v>4016</v>
      </c>
      <c r="C4017" s="1" t="n">
        <v>23</v>
      </c>
      <c r="D4017" s="4" t="n">
        <v>45258.6250810185</v>
      </c>
      <c r="E4017" s="5" t="n">
        <v>53.7</v>
      </c>
      <c r="F4017" s="0" t="str">
        <f aca="false">VLOOKUP(A4017,Водители!A:F,6,0)</f>
        <v>Малгобек</v>
      </c>
      <c r="G4017" s="0" t="n">
        <f aca="false">VLOOKUP(C4017,Автомобили!A:F,6,0)</f>
        <v>11.3</v>
      </c>
      <c r="H4017" s="0" t="n">
        <f aca="false">G4017*(E4017/100)</f>
        <v>6.0681</v>
      </c>
      <c r="I4017" s="0" t="n">
        <f aca="false">IF(F4017=$F$4,H4017,0)</f>
        <v>0</v>
      </c>
    </row>
    <row r="4018" customFormat="false" ht="13.8" hidden="true" customHeight="false" outlineLevel="0" collapsed="false">
      <c r="A4018" s="1" t="n">
        <v>24</v>
      </c>
      <c r="B4018" s="1" t="n">
        <v>4017</v>
      </c>
      <c r="C4018" s="1" t="n">
        <v>42</v>
      </c>
      <c r="D4018" s="4" t="n">
        <v>45258.7244328704</v>
      </c>
      <c r="E4018" s="5" t="n">
        <v>7.4</v>
      </c>
      <c r="F4018" s="0" t="str">
        <f aca="false">VLOOKUP(A4018,Водители!A:F,6,0)</f>
        <v>Бодайбо</v>
      </c>
      <c r="G4018" s="0" t="n">
        <f aca="false">VLOOKUP(C4018,Автомобили!A:F,6,0)</f>
        <v>15.3</v>
      </c>
      <c r="H4018" s="0" t="n">
        <f aca="false">G4018*(E4018/100)</f>
        <v>1.1322</v>
      </c>
      <c r="I4018" s="0" t="n">
        <f aca="false">IF(F4018=$F$4,H4018,0)</f>
        <v>0</v>
      </c>
    </row>
    <row r="4019" customFormat="false" ht="13.8" hidden="true" customHeight="false" outlineLevel="0" collapsed="false">
      <c r="A4019" s="1" t="n">
        <v>22</v>
      </c>
      <c r="B4019" s="1" t="n">
        <v>4018</v>
      </c>
      <c r="C4019" s="1" t="n">
        <v>42</v>
      </c>
      <c r="D4019" s="4" t="n">
        <v>45258.7788310185</v>
      </c>
      <c r="E4019" s="5" t="n">
        <v>42.9</v>
      </c>
      <c r="F4019" s="0" t="str">
        <f aca="false">VLOOKUP(A4019,Водители!A:F,6,0)</f>
        <v>Бодайбо</v>
      </c>
      <c r="G4019" s="0" t="n">
        <f aca="false">VLOOKUP(C4019,Автомобили!A:F,6,0)</f>
        <v>15.3</v>
      </c>
      <c r="H4019" s="0" t="n">
        <f aca="false">G4019*(E4019/100)</f>
        <v>6.5637</v>
      </c>
      <c r="I4019" s="0" t="n">
        <f aca="false">IF(F4019=$F$4,H4019,0)</f>
        <v>0</v>
      </c>
    </row>
    <row r="4020" customFormat="false" ht="13.8" hidden="true" customHeight="false" outlineLevel="0" collapsed="false">
      <c r="A4020" s="1" t="n">
        <v>14</v>
      </c>
      <c r="B4020" s="1" t="n">
        <v>4019</v>
      </c>
      <c r="C4020" s="1" t="n">
        <v>38</v>
      </c>
      <c r="D4020" s="4" t="n">
        <v>45258.902025463</v>
      </c>
      <c r="E4020" s="5" t="n">
        <v>39</v>
      </c>
      <c r="F4020" s="0" t="str">
        <f aca="false">VLOOKUP(A4020,Водители!A:F,6,0)</f>
        <v>Чехов</v>
      </c>
      <c r="G4020" s="0" t="n">
        <f aca="false">VLOOKUP(C4020,Автомобили!A:F,6,0)</f>
        <v>11.8</v>
      </c>
      <c r="H4020" s="0" t="n">
        <f aca="false">G4020*(E4020/100)</f>
        <v>4.602</v>
      </c>
      <c r="I4020" s="0" t="n">
        <f aca="false">IF(F4020=$F$4,H4020,0)</f>
        <v>0</v>
      </c>
    </row>
    <row r="4021" customFormat="false" ht="13.8" hidden="true" customHeight="false" outlineLevel="0" collapsed="false">
      <c r="A4021" s="1" t="n">
        <v>34</v>
      </c>
      <c r="B4021" s="1" t="n">
        <v>4020</v>
      </c>
      <c r="C4021" s="1" t="n">
        <v>32</v>
      </c>
      <c r="D4021" s="4" t="n">
        <v>45258.9107523148</v>
      </c>
      <c r="E4021" s="5" t="n">
        <v>34.4</v>
      </c>
      <c r="F4021" s="0" t="str">
        <f aca="false">VLOOKUP(A4021,Водители!A:F,6,0)</f>
        <v>Колпашево</v>
      </c>
      <c r="G4021" s="0" t="n">
        <f aca="false">VLOOKUP(C4021,Автомобили!A:F,6,0)</f>
        <v>0</v>
      </c>
      <c r="H4021" s="0" t="n">
        <f aca="false">G4021*(E4021/100)</f>
        <v>0</v>
      </c>
      <c r="I4021" s="0" t="n">
        <f aca="false">IF(F4021=$F$4,H4021,0)</f>
        <v>0</v>
      </c>
    </row>
    <row r="4022" customFormat="false" ht="13.8" hidden="true" customHeight="false" outlineLevel="0" collapsed="false">
      <c r="A4022" s="1" t="n">
        <v>51</v>
      </c>
      <c r="B4022" s="1" t="n">
        <v>4021</v>
      </c>
      <c r="C4022" s="1" t="n">
        <v>8</v>
      </c>
      <c r="D4022" s="4" t="n">
        <v>45258.9764814815</v>
      </c>
      <c r="E4022" s="5" t="n">
        <v>8.6</v>
      </c>
      <c r="F4022" s="0" t="str">
        <f aca="false">VLOOKUP(A4022,Водители!A:F,6,0)</f>
        <v>Ульяновск</v>
      </c>
      <c r="G4022" s="0" t="n">
        <f aca="false">VLOOKUP(C4022,Автомобили!A:F,6,0)</f>
        <v>15.6</v>
      </c>
      <c r="H4022" s="0" t="n">
        <f aca="false">G4022*(E4022/100)</f>
        <v>1.3416</v>
      </c>
      <c r="I4022" s="0" t="n">
        <f aca="false">IF(F4022=$F$4,H4022,0)</f>
        <v>1.3416</v>
      </c>
    </row>
    <row r="4023" customFormat="false" ht="13.8" hidden="true" customHeight="false" outlineLevel="0" collapsed="false">
      <c r="A4023" s="1" t="n">
        <v>63</v>
      </c>
      <c r="B4023" s="1" t="n">
        <v>4022</v>
      </c>
      <c r="C4023" s="1" t="n">
        <v>13</v>
      </c>
      <c r="D4023" s="4" t="n">
        <v>45259.0096759259</v>
      </c>
      <c r="E4023" s="5" t="n">
        <v>42.6</v>
      </c>
      <c r="F4023" s="0" t="str">
        <f aca="false">VLOOKUP(A4023,Водители!A:F,6,0)</f>
        <v>Малгобек</v>
      </c>
      <c r="G4023" s="0" t="n">
        <f aca="false">VLOOKUP(C4023,Автомобили!A:F,6,0)</f>
        <v>14.5</v>
      </c>
      <c r="H4023" s="0" t="n">
        <f aca="false">G4023*(E4023/100)</f>
        <v>6.177</v>
      </c>
      <c r="I4023" s="0" t="n">
        <f aca="false">IF(F4023=$F$4,H4023,0)</f>
        <v>0</v>
      </c>
    </row>
    <row r="4024" customFormat="false" ht="13.8" hidden="true" customHeight="false" outlineLevel="0" collapsed="false">
      <c r="A4024" s="1" t="n">
        <v>48</v>
      </c>
      <c r="B4024" s="1" t="n">
        <v>4023</v>
      </c>
      <c r="C4024" s="1" t="n">
        <v>41</v>
      </c>
      <c r="D4024" s="4" t="n">
        <v>45259.0367708333</v>
      </c>
      <c r="E4024" s="5" t="n">
        <v>42.2</v>
      </c>
      <c r="F4024" s="0" t="str">
        <f aca="false">VLOOKUP(A4024,Водители!A:F,6,0)</f>
        <v>Чехов</v>
      </c>
      <c r="G4024" s="0" t="n">
        <f aca="false">VLOOKUP(C4024,Автомобили!A:F,6,0)</f>
        <v>11.4</v>
      </c>
      <c r="H4024" s="0" t="n">
        <f aca="false">G4024*(E4024/100)</f>
        <v>4.8108</v>
      </c>
      <c r="I4024" s="0" t="n">
        <f aca="false">IF(F4024=$F$4,H4024,0)</f>
        <v>0</v>
      </c>
    </row>
    <row r="4025" customFormat="false" ht="13.8" hidden="true" customHeight="false" outlineLevel="0" collapsed="false">
      <c r="A4025" s="1" t="n">
        <v>23</v>
      </c>
      <c r="B4025" s="1" t="n">
        <v>4024</v>
      </c>
      <c r="C4025" s="1" t="n">
        <v>7</v>
      </c>
      <c r="D4025" s="4" t="n">
        <v>45259.0368634259</v>
      </c>
      <c r="E4025" s="5" t="n">
        <v>57.6</v>
      </c>
      <c r="F4025" s="0" t="str">
        <f aca="false">VLOOKUP(A4025,Водители!A:F,6,0)</f>
        <v>Ульяновск</v>
      </c>
      <c r="G4025" s="0" t="n">
        <f aca="false">VLOOKUP(C4025,Автомобили!A:F,6,0)</f>
        <v>0</v>
      </c>
      <c r="H4025" s="0" t="n">
        <f aca="false">G4025*(E4025/100)</f>
        <v>0</v>
      </c>
      <c r="I4025" s="0" t="n">
        <f aca="false">IF(F4025=$F$4,H4025,0)</f>
        <v>0</v>
      </c>
    </row>
    <row r="4026" customFormat="false" ht="13.8" hidden="true" customHeight="false" outlineLevel="0" collapsed="false">
      <c r="A4026" s="1" t="n">
        <v>34</v>
      </c>
      <c r="B4026" s="1" t="n">
        <v>4025</v>
      </c>
      <c r="C4026" s="1" t="n">
        <v>6</v>
      </c>
      <c r="D4026" s="4" t="n">
        <v>45259.0812847222</v>
      </c>
      <c r="E4026" s="5" t="n">
        <v>8.5</v>
      </c>
      <c r="F4026" s="0" t="str">
        <f aca="false">VLOOKUP(A4026,Водители!A:F,6,0)</f>
        <v>Колпашево</v>
      </c>
      <c r="G4026" s="0" t="n">
        <f aca="false">VLOOKUP(C4026,Автомобили!A:F,6,0)</f>
        <v>13.5</v>
      </c>
      <c r="H4026" s="0" t="n">
        <f aca="false">G4026*(E4026/100)</f>
        <v>1.1475</v>
      </c>
      <c r="I4026" s="0" t="n">
        <f aca="false">IF(F4026=$F$4,H4026,0)</f>
        <v>0</v>
      </c>
    </row>
    <row r="4027" customFormat="false" ht="13.8" hidden="true" customHeight="false" outlineLevel="0" collapsed="false">
      <c r="A4027" s="1" t="n">
        <v>57</v>
      </c>
      <c r="B4027" s="1" t="n">
        <v>4026</v>
      </c>
      <c r="C4027" s="1" t="n">
        <v>36</v>
      </c>
      <c r="D4027" s="4" t="n">
        <v>45259.1440972222</v>
      </c>
      <c r="E4027" s="5" t="n">
        <v>16.3</v>
      </c>
      <c r="F4027" s="0" t="str">
        <f aca="false">VLOOKUP(A4027,Водители!A:F,6,0)</f>
        <v>Каневская</v>
      </c>
      <c r="G4027" s="0" t="n">
        <f aca="false">VLOOKUP(C4027,Автомобили!A:F,6,0)</f>
        <v>0</v>
      </c>
      <c r="H4027" s="0" t="n">
        <f aca="false">G4027*(E4027/100)</f>
        <v>0</v>
      </c>
      <c r="I4027" s="0" t="n">
        <f aca="false">IF(F4027=$F$4,H4027,0)</f>
        <v>0</v>
      </c>
    </row>
    <row r="4028" customFormat="false" ht="13.8" hidden="true" customHeight="false" outlineLevel="0" collapsed="false">
      <c r="A4028" s="1" t="n">
        <v>60</v>
      </c>
      <c r="B4028" s="1" t="n">
        <v>4027</v>
      </c>
      <c r="C4028" s="1" t="n">
        <v>28</v>
      </c>
      <c r="D4028" s="4" t="n">
        <v>45259.1629166667</v>
      </c>
      <c r="E4028" s="5" t="n">
        <v>10.5</v>
      </c>
      <c r="F4028" s="0" t="str">
        <f aca="false">VLOOKUP(A4028,Водители!A:F,6,0)</f>
        <v>Малгобек</v>
      </c>
      <c r="G4028" s="0" t="n">
        <f aca="false">VLOOKUP(C4028,Автомобили!A:F,6,0)</f>
        <v>0</v>
      </c>
      <c r="H4028" s="0" t="n">
        <f aca="false">G4028*(E4028/100)</f>
        <v>0</v>
      </c>
      <c r="I4028" s="0" t="n">
        <f aca="false">IF(F4028=$F$4,H4028,0)</f>
        <v>0</v>
      </c>
    </row>
    <row r="4029" customFormat="false" ht="13.8" hidden="true" customHeight="false" outlineLevel="0" collapsed="false">
      <c r="A4029" s="1" t="n">
        <v>27</v>
      </c>
      <c r="B4029" s="1" t="n">
        <v>4028</v>
      </c>
      <c r="C4029" s="1" t="n">
        <v>39</v>
      </c>
      <c r="D4029" s="4" t="n">
        <v>45259.2584143519</v>
      </c>
      <c r="E4029" s="5" t="n">
        <v>21.7</v>
      </c>
      <c r="F4029" s="0" t="str">
        <f aca="false">VLOOKUP(A4029,Водители!A:F,6,0)</f>
        <v>Белореченск</v>
      </c>
      <c r="G4029" s="0" t="n">
        <f aca="false">VLOOKUP(C4029,Автомобили!A:F,6,0)</f>
        <v>0</v>
      </c>
      <c r="H4029" s="0" t="n">
        <f aca="false">G4029*(E4029/100)</f>
        <v>0</v>
      </c>
      <c r="I4029" s="0" t="n">
        <f aca="false">IF(F4029=$F$4,H4029,0)</f>
        <v>0</v>
      </c>
    </row>
    <row r="4030" customFormat="false" ht="13.8" hidden="true" customHeight="false" outlineLevel="0" collapsed="false">
      <c r="A4030" s="1" t="n">
        <v>46</v>
      </c>
      <c r="B4030" s="1" t="n">
        <v>4029</v>
      </c>
      <c r="C4030" s="1" t="n">
        <v>41</v>
      </c>
      <c r="D4030" s="4" t="n">
        <v>45259.3149305556</v>
      </c>
      <c r="E4030" s="5" t="n">
        <v>46.3</v>
      </c>
      <c r="F4030" s="0" t="str">
        <f aca="false">VLOOKUP(A4030,Водители!A:F,6,0)</f>
        <v>Чехов</v>
      </c>
      <c r="G4030" s="0" t="n">
        <f aca="false">VLOOKUP(C4030,Автомобили!A:F,6,0)</f>
        <v>11.4</v>
      </c>
      <c r="H4030" s="0" t="n">
        <f aca="false">G4030*(E4030/100)</f>
        <v>5.2782</v>
      </c>
      <c r="I4030" s="0" t="n">
        <f aca="false">IF(F4030=$F$4,H4030,0)</f>
        <v>0</v>
      </c>
    </row>
    <row r="4031" customFormat="false" ht="13.8" hidden="true" customHeight="false" outlineLevel="0" collapsed="false">
      <c r="A4031" s="1" t="n">
        <v>50</v>
      </c>
      <c r="B4031" s="1" t="n">
        <v>4030</v>
      </c>
      <c r="C4031" s="1" t="n">
        <v>2</v>
      </c>
      <c r="D4031" s="4" t="n">
        <v>45259.3490740741</v>
      </c>
      <c r="E4031" s="5" t="n">
        <v>43.6</v>
      </c>
      <c r="F4031" s="0" t="str">
        <f aca="false">VLOOKUP(A4031,Водители!A:F,6,0)</f>
        <v>Белореченск</v>
      </c>
      <c r="G4031" s="0" t="n">
        <f aca="false">VLOOKUP(C4031,Автомобили!A:F,6,0)</f>
        <v>14</v>
      </c>
      <c r="H4031" s="0" t="n">
        <f aca="false">G4031*(E4031/100)</f>
        <v>6.104</v>
      </c>
      <c r="I4031" s="0" t="n">
        <f aca="false">IF(F4031=$F$4,H4031,0)</f>
        <v>0</v>
      </c>
    </row>
    <row r="4032" customFormat="false" ht="13.8" hidden="true" customHeight="false" outlineLevel="0" collapsed="false">
      <c r="A4032" s="1" t="n">
        <v>59</v>
      </c>
      <c r="B4032" s="1" t="n">
        <v>4031</v>
      </c>
      <c r="C4032" s="1" t="n">
        <v>39</v>
      </c>
      <c r="D4032" s="4" t="n">
        <v>45259.5440972222</v>
      </c>
      <c r="E4032" s="5" t="n">
        <v>4</v>
      </c>
      <c r="F4032" s="0" t="str">
        <f aca="false">VLOOKUP(A4032,Водители!A:F,6,0)</f>
        <v>Белореченск</v>
      </c>
      <c r="G4032" s="0" t="n">
        <f aca="false">VLOOKUP(C4032,Автомобили!A:F,6,0)</f>
        <v>0</v>
      </c>
      <c r="H4032" s="0" t="n">
        <f aca="false">G4032*(E4032/100)</f>
        <v>0</v>
      </c>
      <c r="I4032" s="0" t="n">
        <f aca="false">IF(F4032=$F$4,H4032,0)</f>
        <v>0</v>
      </c>
    </row>
    <row r="4033" customFormat="false" ht="13.8" hidden="true" customHeight="false" outlineLevel="0" collapsed="false">
      <c r="A4033" s="1" t="n">
        <v>23</v>
      </c>
      <c r="B4033" s="1" t="n">
        <v>4032</v>
      </c>
      <c r="C4033" s="1" t="n">
        <v>11</v>
      </c>
      <c r="D4033" s="4" t="n">
        <v>45259.7116203704</v>
      </c>
      <c r="E4033" s="5" t="n">
        <v>36.1</v>
      </c>
      <c r="F4033" s="0" t="str">
        <f aca="false">VLOOKUP(A4033,Водители!A:F,6,0)</f>
        <v>Ульяновск</v>
      </c>
      <c r="G4033" s="0" t="n">
        <f aca="false">VLOOKUP(C4033,Автомобили!A:F,6,0)</f>
        <v>0</v>
      </c>
      <c r="H4033" s="0" t="n">
        <f aca="false">G4033*(E4033/100)</f>
        <v>0</v>
      </c>
      <c r="I4033" s="0" t="n">
        <f aca="false">IF(F4033=$F$4,H4033,0)</f>
        <v>0</v>
      </c>
    </row>
    <row r="4034" customFormat="false" ht="13.8" hidden="true" customHeight="false" outlineLevel="0" collapsed="false">
      <c r="A4034" s="1" t="n">
        <v>12</v>
      </c>
      <c r="B4034" s="1" t="n">
        <v>4033</v>
      </c>
      <c r="C4034" s="1" t="n">
        <v>20</v>
      </c>
      <c r="D4034" s="4" t="n">
        <v>45259.76375</v>
      </c>
      <c r="E4034" s="5" t="n">
        <v>6</v>
      </c>
      <c r="F4034" s="0" t="str">
        <f aca="false">VLOOKUP(A4034,Водители!A:F,6,0)</f>
        <v>Ставрополь</v>
      </c>
      <c r="G4034" s="0" t="n">
        <f aca="false">VLOOKUP(C4034,Автомобили!A:F,6,0)</f>
        <v>13.4</v>
      </c>
      <c r="H4034" s="0" t="n">
        <f aca="false">G4034*(E4034/100)</f>
        <v>0.804</v>
      </c>
      <c r="I4034" s="0" t="n">
        <f aca="false">IF(F4034=$F$4,H4034,0)</f>
        <v>0</v>
      </c>
    </row>
    <row r="4035" customFormat="false" ht="13.8" hidden="true" customHeight="false" outlineLevel="0" collapsed="false">
      <c r="A4035" s="1" t="n">
        <v>60</v>
      </c>
      <c r="B4035" s="1" t="n">
        <v>4034</v>
      </c>
      <c r="C4035" s="1" t="n">
        <v>23</v>
      </c>
      <c r="D4035" s="4" t="n">
        <v>45259.801087963</v>
      </c>
      <c r="E4035" s="5" t="n">
        <v>14.8</v>
      </c>
      <c r="F4035" s="0" t="str">
        <f aca="false">VLOOKUP(A4035,Водители!A:F,6,0)</f>
        <v>Малгобек</v>
      </c>
      <c r="G4035" s="0" t="n">
        <f aca="false">VLOOKUP(C4035,Автомобили!A:F,6,0)</f>
        <v>11.3</v>
      </c>
      <c r="H4035" s="0" t="n">
        <f aca="false">G4035*(E4035/100)</f>
        <v>1.6724</v>
      </c>
      <c r="I4035" s="0" t="n">
        <f aca="false">IF(F4035=$F$4,H4035,0)</f>
        <v>0</v>
      </c>
    </row>
    <row r="4036" customFormat="false" ht="13.8" hidden="true" customHeight="false" outlineLevel="0" collapsed="false">
      <c r="A4036" s="1" t="n">
        <v>26</v>
      </c>
      <c r="B4036" s="1" t="n">
        <v>4035</v>
      </c>
      <c r="C4036" s="1" t="n">
        <v>39</v>
      </c>
      <c r="D4036" s="4" t="n">
        <v>45259.8506365741</v>
      </c>
      <c r="E4036" s="5" t="n">
        <v>31.7</v>
      </c>
      <c r="F4036" s="0" t="str">
        <f aca="false">VLOOKUP(A4036,Водители!A:F,6,0)</f>
        <v>Белореченск</v>
      </c>
      <c r="G4036" s="0" t="n">
        <f aca="false">VLOOKUP(C4036,Автомобили!A:F,6,0)</f>
        <v>0</v>
      </c>
      <c r="H4036" s="0" t="n">
        <f aca="false">G4036*(E4036/100)</f>
        <v>0</v>
      </c>
      <c r="I4036" s="0" t="n">
        <f aca="false">IF(F4036=$F$4,H4036,0)</f>
        <v>0</v>
      </c>
    </row>
    <row r="4037" customFormat="false" ht="13.8" hidden="true" customHeight="false" outlineLevel="0" collapsed="false">
      <c r="A4037" s="1" t="n">
        <v>7</v>
      </c>
      <c r="B4037" s="1" t="n">
        <v>4036</v>
      </c>
      <c r="C4037" s="1" t="n">
        <v>25</v>
      </c>
      <c r="D4037" s="4" t="n">
        <v>45260.0110069444</v>
      </c>
      <c r="E4037" s="5" t="n">
        <v>13.7</v>
      </c>
      <c r="F4037" s="0" t="str">
        <f aca="false">VLOOKUP(A4037,Водители!A:F,6,0)</f>
        <v>Бодайбо</v>
      </c>
      <c r="G4037" s="0" t="n">
        <f aca="false">VLOOKUP(C4037,Автомобили!A:F,6,0)</f>
        <v>9.8</v>
      </c>
      <c r="H4037" s="0" t="n">
        <f aca="false">G4037*(E4037/100)</f>
        <v>1.3426</v>
      </c>
      <c r="I4037" s="0" t="n">
        <f aca="false">IF(F4037=$F$4,H4037,0)</f>
        <v>0</v>
      </c>
    </row>
    <row r="4038" customFormat="false" ht="13.8" hidden="true" customHeight="false" outlineLevel="0" collapsed="false">
      <c r="A4038" s="1" t="n">
        <v>52</v>
      </c>
      <c r="B4038" s="1" t="n">
        <v>4037</v>
      </c>
      <c r="C4038" s="1" t="n">
        <v>9</v>
      </c>
      <c r="D4038" s="4" t="n">
        <v>45260.0671180556</v>
      </c>
      <c r="E4038" s="5" t="n">
        <v>24</v>
      </c>
      <c r="F4038" s="0" t="str">
        <f aca="false">VLOOKUP(A4038,Водители!A:F,6,0)</f>
        <v>Белореченск</v>
      </c>
      <c r="G4038" s="0" t="n">
        <f aca="false">VLOOKUP(C4038,Автомобили!A:F,6,0)</f>
        <v>15.9</v>
      </c>
      <c r="H4038" s="0" t="n">
        <f aca="false">G4038*(E4038/100)</f>
        <v>3.816</v>
      </c>
      <c r="I4038" s="0" t="n">
        <f aca="false">IF(F4038=$F$4,H4038,0)</f>
        <v>0</v>
      </c>
    </row>
    <row r="4039" customFormat="false" ht="13.8" hidden="true" customHeight="false" outlineLevel="0" collapsed="false">
      <c r="A4039" s="1" t="n">
        <v>31</v>
      </c>
      <c r="B4039" s="1" t="n">
        <v>4038</v>
      </c>
      <c r="C4039" s="1" t="n">
        <v>13</v>
      </c>
      <c r="D4039" s="4" t="n">
        <v>45260.092974537</v>
      </c>
      <c r="E4039" s="5" t="n">
        <v>12.4</v>
      </c>
      <c r="F4039" s="0" t="str">
        <f aca="false">VLOOKUP(A4039,Водители!A:F,6,0)</f>
        <v>Малгобек</v>
      </c>
      <c r="G4039" s="0" t="n">
        <f aca="false">VLOOKUP(C4039,Автомобили!A:F,6,0)</f>
        <v>14.5</v>
      </c>
      <c r="H4039" s="0" t="n">
        <f aca="false">G4039*(E4039/100)</f>
        <v>1.798</v>
      </c>
      <c r="I4039" s="0" t="n">
        <f aca="false">IF(F4039=$F$4,H4039,0)</f>
        <v>0</v>
      </c>
    </row>
    <row r="4040" customFormat="false" ht="13.8" hidden="true" customHeight="false" outlineLevel="0" collapsed="false">
      <c r="A4040" s="1" t="n">
        <v>35</v>
      </c>
      <c r="B4040" s="1" t="n">
        <v>4039</v>
      </c>
      <c r="C4040" s="1" t="n">
        <v>34</v>
      </c>
      <c r="D4040" s="4" t="n">
        <v>45260.1479976852</v>
      </c>
      <c r="E4040" s="5" t="n">
        <v>28.9</v>
      </c>
      <c r="F4040" s="0" t="str">
        <f aca="false">VLOOKUP(A4040,Водители!A:F,6,0)</f>
        <v>Каневская</v>
      </c>
      <c r="G4040" s="0" t="n">
        <f aca="false">VLOOKUP(C4040,Автомобили!A:F,6,0)</f>
        <v>10.9</v>
      </c>
      <c r="H4040" s="0" t="n">
        <f aca="false">G4040*(E4040/100)</f>
        <v>3.1501</v>
      </c>
      <c r="I4040" s="0" t="n">
        <f aca="false">IF(F4040=$F$4,H4040,0)</f>
        <v>0</v>
      </c>
    </row>
    <row r="4041" customFormat="false" ht="13.8" hidden="true" customHeight="false" outlineLevel="0" collapsed="false">
      <c r="A4041" s="1" t="n">
        <v>56</v>
      </c>
      <c r="B4041" s="1" t="n">
        <v>4040</v>
      </c>
      <c r="C4041" s="1" t="n">
        <v>38</v>
      </c>
      <c r="D4041" s="4" t="n">
        <v>45260.1869675926</v>
      </c>
      <c r="E4041" s="5" t="n">
        <v>48.3</v>
      </c>
      <c r="F4041" s="0" t="str">
        <f aca="false">VLOOKUP(A4041,Водители!A:F,6,0)</f>
        <v>Чехов</v>
      </c>
      <c r="G4041" s="0" t="n">
        <f aca="false">VLOOKUP(C4041,Автомобили!A:F,6,0)</f>
        <v>11.8</v>
      </c>
      <c r="H4041" s="0" t="n">
        <f aca="false">G4041*(E4041/100)</f>
        <v>5.6994</v>
      </c>
      <c r="I4041" s="0" t="n">
        <f aca="false">IF(F4041=$F$4,H4041,0)</f>
        <v>0</v>
      </c>
    </row>
    <row r="4042" customFormat="false" ht="13.8" hidden="true" customHeight="false" outlineLevel="0" collapsed="false">
      <c r="A4042" s="1" t="n">
        <v>50</v>
      </c>
      <c r="B4042" s="1" t="n">
        <v>4041</v>
      </c>
      <c r="C4042" s="1" t="n">
        <v>4</v>
      </c>
      <c r="D4042" s="4" t="n">
        <v>45260.1957060185</v>
      </c>
      <c r="E4042" s="5" t="n">
        <v>23.9</v>
      </c>
      <c r="F4042" s="0" t="str">
        <f aca="false">VLOOKUP(A4042,Водители!A:F,6,0)</f>
        <v>Белореченск</v>
      </c>
      <c r="G4042" s="0" t="n">
        <f aca="false">VLOOKUP(C4042,Автомобили!A:F,6,0)</f>
        <v>0</v>
      </c>
      <c r="H4042" s="0" t="n">
        <f aca="false">G4042*(E4042/100)</f>
        <v>0</v>
      </c>
      <c r="I4042" s="0" t="n">
        <f aca="false">IF(F4042=$F$4,H4042,0)</f>
        <v>0</v>
      </c>
    </row>
    <row r="4043" customFormat="false" ht="13.8" hidden="true" customHeight="false" outlineLevel="0" collapsed="false">
      <c r="A4043" s="1" t="n">
        <v>56</v>
      </c>
      <c r="B4043" s="1" t="n">
        <v>4042</v>
      </c>
      <c r="C4043" s="1" t="n">
        <v>21</v>
      </c>
      <c r="D4043" s="4" t="n">
        <v>45260.2857986111</v>
      </c>
      <c r="E4043" s="5" t="n">
        <v>24.4</v>
      </c>
      <c r="F4043" s="0" t="str">
        <f aca="false">VLOOKUP(A4043,Водители!A:F,6,0)</f>
        <v>Чехов</v>
      </c>
      <c r="G4043" s="0" t="n">
        <f aca="false">VLOOKUP(C4043,Автомобили!A:F,6,0)</f>
        <v>0</v>
      </c>
      <c r="H4043" s="0" t="n">
        <f aca="false">G4043*(E4043/100)</f>
        <v>0</v>
      </c>
      <c r="I4043" s="0" t="n">
        <f aca="false">IF(F4043=$F$4,H4043,0)</f>
        <v>0</v>
      </c>
    </row>
    <row r="4044" customFormat="false" ht="13.8" hidden="true" customHeight="false" outlineLevel="0" collapsed="false">
      <c r="A4044" s="1" t="n">
        <v>7</v>
      </c>
      <c r="B4044" s="1" t="n">
        <v>4043</v>
      </c>
      <c r="C4044" s="1" t="n">
        <v>25</v>
      </c>
      <c r="D4044" s="4" t="n">
        <v>45260.3402662037</v>
      </c>
      <c r="E4044" s="5" t="n">
        <v>56.4</v>
      </c>
      <c r="F4044" s="0" t="str">
        <f aca="false">VLOOKUP(A4044,Водители!A:F,6,0)</f>
        <v>Бодайбо</v>
      </c>
      <c r="G4044" s="0" t="n">
        <f aca="false">VLOOKUP(C4044,Автомобили!A:F,6,0)</f>
        <v>9.8</v>
      </c>
      <c r="H4044" s="0" t="n">
        <f aca="false">G4044*(E4044/100)</f>
        <v>5.5272</v>
      </c>
      <c r="I4044" s="0" t="n">
        <f aca="false">IF(F4044=$F$4,H4044,0)</f>
        <v>0</v>
      </c>
    </row>
    <row r="4045" customFormat="false" ht="13.8" hidden="true" customHeight="false" outlineLevel="0" collapsed="false">
      <c r="A4045" s="1" t="n">
        <v>22</v>
      </c>
      <c r="B4045" s="1" t="n">
        <v>4044</v>
      </c>
      <c r="C4045" s="1" t="n">
        <v>42</v>
      </c>
      <c r="D4045" s="4" t="n">
        <v>45260.3836921296</v>
      </c>
      <c r="E4045" s="5" t="n">
        <v>42.9</v>
      </c>
      <c r="F4045" s="0" t="str">
        <f aca="false">VLOOKUP(A4045,Водители!A:F,6,0)</f>
        <v>Бодайбо</v>
      </c>
      <c r="G4045" s="0" t="n">
        <f aca="false">VLOOKUP(C4045,Автомобили!A:F,6,0)</f>
        <v>15.3</v>
      </c>
      <c r="H4045" s="0" t="n">
        <f aca="false">G4045*(E4045/100)</f>
        <v>6.5637</v>
      </c>
      <c r="I4045" s="0" t="n">
        <f aca="false">IF(F4045=$F$4,H4045,0)</f>
        <v>0</v>
      </c>
    </row>
    <row r="4046" customFormat="false" ht="13.8" hidden="true" customHeight="false" outlineLevel="0" collapsed="false">
      <c r="A4046" s="1" t="n">
        <v>15</v>
      </c>
      <c r="B4046" s="1" t="n">
        <v>4045</v>
      </c>
      <c r="C4046" s="1" t="n">
        <v>14</v>
      </c>
      <c r="D4046" s="4" t="n">
        <v>45260.4030324074</v>
      </c>
      <c r="E4046" s="5" t="n">
        <v>39.2</v>
      </c>
      <c r="F4046" s="0" t="str">
        <f aca="false">VLOOKUP(A4046,Водители!A:F,6,0)</f>
        <v>Чехов</v>
      </c>
      <c r="G4046" s="0" t="n">
        <f aca="false">VLOOKUP(C4046,Автомобили!A:F,6,0)</f>
        <v>0</v>
      </c>
      <c r="H4046" s="0" t="n">
        <f aca="false">G4046*(E4046/100)</f>
        <v>0</v>
      </c>
      <c r="I4046" s="0" t="n">
        <f aca="false">IF(F4046=$F$4,H4046,0)</f>
        <v>0</v>
      </c>
    </row>
    <row r="4047" customFormat="false" ht="13.8" hidden="true" customHeight="false" outlineLevel="0" collapsed="false">
      <c r="A4047" s="1" t="n">
        <v>53</v>
      </c>
      <c r="B4047" s="1" t="n">
        <v>4046</v>
      </c>
      <c r="C4047" s="1" t="n">
        <v>38</v>
      </c>
      <c r="D4047" s="4" t="n">
        <v>45260.4419675926</v>
      </c>
      <c r="E4047" s="5" t="n">
        <v>15.3</v>
      </c>
      <c r="F4047" s="0" t="str">
        <f aca="false">VLOOKUP(A4047,Водители!A:F,6,0)</f>
        <v>Чехов</v>
      </c>
      <c r="G4047" s="0" t="n">
        <f aca="false">VLOOKUP(C4047,Автомобили!A:F,6,0)</f>
        <v>11.8</v>
      </c>
      <c r="H4047" s="0" t="n">
        <f aca="false">G4047*(E4047/100)</f>
        <v>1.8054</v>
      </c>
      <c r="I4047" s="0" t="n">
        <f aca="false">IF(F4047=$F$4,H4047,0)</f>
        <v>0</v>
      </c>
    </row>
    <row r="4048" customFormat="false" ht="13.8" hidden="true" customHeight="false" outlineLevel="0" collapsed="false">
      <c r="A4048" s="1" t="n">
        <v>38</v>
      </c>
      <c r="B4048" s="1" t="n">
        <v>4047</v>
      </c>
      <c r="C4048" s="1" t="n">
        <v>38</v>
      </c>
      <c r="D4048" s="4" t="n">
        <v>45260.5910416667</v>
      </c>
      <c r="E4048" s="5" t="n">
        <v>47.8</v>
      </c>
      <c r="F4048" s="0" t="str">
        <f aca="false">VLOOKUP(A4048,Водители!A:F,6,0)</f>
        <v>Чехов</v>
      </c>
      <c r="G4048" s="0" t="n">
        <f aca="false">VLOOKUP(C4048,Автомобили!A:F,6,0)</f>
        <v>11.8</v>
      </c>
      <c r="H4048" s="0" t="n">
        <f aca="false">G4048*(E4048/100)</f>
        <v>5.6404</v>
      </c>
      <c r="I4048" s="0" t="n">
        <f aca="false">IF(F4048=$F$4,H4048,0)</f>
        <v>0</v>
      </c>
    </row>
    <row r="4049" customFormat="false" ht="13.8" hidden="true" customHeight="false" outlineLevel="0" collapsed="false">
      <c r="A4049" s="1" t="n">
        <v>21</v>
      </c>
      <c r="B4049" s="1" t="n">
        <v>4048</v>
      </c>
      <c r="C4049" s="1" t="n">
        <v>7</v>
      </c>
      <c r="D4049" s="4" t="n">
        <v>45260.7051736111</v>
      </c>
      <c r="E4049" s="5" t="n">
        <v>37.8</v>
      </c>
      <c r="F4049" s="0" t="str">
        <f aca="false">VLOOKUP(A4049,Водители!A:F,6,0)</f>
        <v>Ульяновск</v>
      </c>
      <c r="G4049" s="0" t="n">
        <f aca="false">VLOOKUP(C4049,Автомобили!A:F,6,0)</f>
        <v>0</v>
      </c>
      <c r="H4049" s="0" t="n">
        <f aca="false">G4049*(E4049/100)</f>
        <v>0</v>
      </c>
      <c r="I4049" s="0" t="n">
        <f aca="false">IF(F4049=$F$4,H4049,0)</f>
        <v>0</v>
      </c>
    </row>
    <row r="4050" customFormat="false" ht="13.8" hidden="true" customHeight="false" outlineLevel="0" collapsed="false">
      <c r="A4050" s="1" t="n">
        <v>9</v>
      </c>
      <c r="B4050" s="1" t="n">
        <v>4049</v>
      </c>
      <c r="C4050" s="1" t="n">
        <v>30</v>
      </c>
      <c r="D4050" s="4" t="n">
        <v>45260.8234027778</v>
      </c>
      <c r="E4050" s="5" t="n">
        <v>57.6</v>
      </c>
      <c r="F4050" s="0" t="str">
        <f aca="false">VLOOKUP(A4050,Водители!A:F,6,0)</f>
        <v>Ставрополь</v>
      </c>
      <c r="G4050" s="0" t="n">
        <f aca="false">VLOOKUP(C4050,Автомобили!A:F,6,0)</f>
        <v>9.4</v>
      </c>
      <c r="H4050" s="0" t="n">
        <f aca="false">G4050*(E4050/100)</f>
        <v>5.4144</v>
      </c>
      <c r="I4050" s="0" t="n">
        <f aca="false">IF(F4050=$F$4,H4050,0)</f>
        <v>0</v>
      </c>
    </row>
    <row r="4051" customFormat="false" ht="13.8" hidden="false" customHeight="false" outlineLevel="0" collapsed="false">
      <c r="A4051" s="1" t="n">
        <v>34</v>
      </c>
      <c r="B4051" s="1" t="n">
        <v>4050</v>
      </c>
      <c r="C4051" s="1" t="n">
        <v>6</v>
      </c>
      <c r="D4051" s="4" t="n">
        <v>45261.1049768519</v>
      </c>
      <c r="E4051" s="5" t="n">
        <v>46</v>
      </c>
      <c r="F4051" s="0" t="str">
        <f aca="false">VLOOKUP(A4051,Водители!A:F,6,0)</f>
        <v>Колпашево</v>
      </c>
      <c r="G4051" s="0" t="n">
        <f aca="false">VLOOKUP(C4051,Автомобили!A:F,6,0)</f>
        <v>13.5</v>
      </c>
      <c r="H4051" s="0" t="n">
        <f aca="false">G4051*(E4051/100)</f>
        <v>6.21</v>
      </c>
      <c r="I4051" s="0" t="n">
        <f aca="false">IF(F4051=$F$4,H4051,0)</f>
        <v>0</v>
      </c>
    </row>
    <row r="4052" customFormat="false" ht="13.8" hidden="false" customHeight="false" outlineLevel="0" collapsed="false">
      <c r="A4052" s="1" t="n">
        <v>51</v>
      </c>
      <c r="B4052" s="1" t="n">
        <v>4051</v>
      </c>
      <c r="C4052" s="1" t="n">
        <v>40</v>
      </c>
      <c r="D4052" s="4" t="n">
        <v>45261.1540972222</v>
      </c>
      <c r="E4052" s="5" t="n">
        <v>10.3</v>
      </c>
      <c r="F4052" s="0" t="str">
        <f aca="false">VLOOKUP(A4052,Водители!A:F,6,0)</f>
        <v>Ульяновск</v>
      </c>
      <c r="G4052" s="0" t="n">
        <f aca="false">VLOOKUP(C4052,Автомобили!A:F,6,0)</f>
        <v>0</v>
      </c>
      <c r="H4052" s="0" t="n">
        <f aca="false">G4052*(E4052/100)</f>
        <v>0</v>
      </c>
      <c r="I4052" s="0" t="n">
        <f aca="false">IF(F4052=$F$4,H4052,0)</f>
        <v>0</v>
      </c>
    </row>
    <row r="4053" customFormat="false" ht="13.8" hidden="false" customHeight="false" outlineLevel="0" collapsed="false">
      <c r="A4053" s="1" t="n">
        <v>32</v>
      </c>
      <c r="B4053" s="1" t="n">
        <v>4052</v>
      </c>
      <c r="C4053" s="1" t="n">
        <v>14</v>
      </c>
      <c r="D4053" s="4" t="n">
        <v>45261.2609259259</v>
      </c>
      <c r="E4053" s="5" t="n">
        <v>5.6</v>
      </c>
      <c r="F4053" s="0" t="str">
        <f aca="false">VLOOKUP(A4053,Водители!A:F,6,0)</f>
        <v>Чехов</v>
      </c>
      <c r="G4053" s="0" t="n">
        <f aca="false">VLOOKUP(C4053,Автомобили!A:F,6,0)</f>
        <v>0</v>
      </c>
      <c r="H4053" s="0" t="n">
        <f aca="false">G4053*(E4053/100)</f>
        <v>0</v>
      </c>
      <c r="I4053" s="0" t="n">
        <f aca="false">IF(F4053=$F$4,H4053,0)</f>
        <v>0</v>
      </c>
    </row>
    <row r="4054" customFormat="false" ht="13.8" hidden="false" customHeight="false" outlineLevel="0" collapsed="false">
      <c r="A4054" s="1" t="n">
        <v>45</v>
      </c>
      <c r="B4054" s="1" t="n">
        <v>4053</v>
      </c>
      <c r="C4054" s="1" t="n">
        <v>29</v>
      </c>
      <c r="D4054" s="4" t="n">
        <v>45261.4366203704</v>
      </c>
      <c r="E4054" s="5" t="n">
        <v>7</v>
      </c>
      <c r="F4054" s="0" t="str">
        <f aca="false">VLOOKUP(A4054,Водители!A:F,6,0)</f>
        <v>Ставрополь</v>
      </c>
      <c r="G4054" s="0" t="n">
        <f aca="false">VLOOKUP(C4054,Автомобили!A:F,6,0)</f>
        <v>0</v>
      </c>
      <c r="H4054" s="0" t="n">
        <f aca="false">G4054*(E4054/100)</f>
        <v>0</v>
      </c>
      <c r="I4054" s="0" t="n">
        <f aca="false">IF(F4054=$F$4,H4054,0)</f>
        <v>0</v>
      </c>
    </row>
    <row r="4055" customFormat="false" ht="13.8" hidden="false" customHeight="false" outlineLevel="0" collapsed="false">
      <c r="A4055" s="1" t="n">
        <v>27</v>
      </c>
      <c r="B4055" s="1" t="n">
        <v>4054</v>
      </c>
      <c r="C4055" s="1" t="n">
        <v>2</v>
      </c>
      <c r="D4055" s="4" t="n">
        <v>45261.5216782407</v>
      </c>
      <c r="E4055" s="5" t="n">
        <v>56</v>
      </c>
      <c r="F4055" s="0" t="str">
        <f aca="false">VLOOKUP(A4055,Водители!A:F,6,0)</f>
        <v>Белореченск</v>
      </c>
      <c r="G4055" s="0" t="n">
        <f aca="false">VLOOKUP(C4055,Автомобили!A:F,6,0)</f>
        <v>14</v>
      </c>
      <c r="H4055" s="0" t="n">
        <f aca="false">G4055*(E4055/100)</f>
        <v>7.84</v>
      </c>
      <c r="I4055" s="0" t="n">
        <f aca="false">IF(F4055=$F$4,H4055,0)</f>
        <v>0</v>
      </c>
    </row>
    <row r="4056" customFormat="false" ht="13.8" hidden="false" customHeight="false" outlineLevel="0" collapsed="false">
      <c r="A4056" s="1" t="n">
        <v>56</v>
      </c>
      <c r="B4056" s="1" t="n">
        <v>4055</v>
      </c>
      <c r="C4056" s="1" t="n">
        <v>41</v>
      </c>
      <c r="D4056" s="4" t="n">
        <v>45261.5302199074</v>
      </c>
      <c r="E4056" s="5" t="n">
        <v>24.8</v>
      </c>
      <c r="F4056" s="0" t="str">
        <f aca="false">VLOOKUP(A4056,Водители!A:F,6,0)</f>
        <v>Чехов</v>
      </c>
      <c r="G4056" s="0" t="n">
        <f aca="false">VLOOKUP(C4056,Автомобили!A:F,6,0)</f>
        <v>11.4</v>
      </c>
      <c r="H4056" s="0" t="n">
        <f aca="false">G4056*(E4056/100)</f>
        <v>2.8272</v>
      </c>
      <c r="I4056" s="0" t="n">
        <f aca="false">IF(F4056=$F$4,H4056,0)</f>
        <v>0</v>
      </c>
    </row>
    <row r="4057" customFormat="false" ht="13.8" hidden="false" customHeight="false" outlineLevel="0" collapsed="false">
      <c r="A4057" s="1" t="n">
        <v>2</v>
      </c>
      <c r="B4057" s="1" t="n">
        <v>4056</v>
      </c>
      <c r="C4057" s="1" t="n">
        <v>5</v>
      </c>
      <c r="D4057" s="4" t="n">
        <v>45261.5708333333</v>
      </c>
      <c r="E4057" s="5" t="n">
        <v>43.3</v>
      </c>
      <c r="F4057" s="0" t="str">
        <f aca="false">VLOOKUP(A4057,Водители!A:F,6,0)</f>
        <v>Каневская</v>
      </c>
      <c r="G4057" s="0" t="n">
        <f aca="false">VLOOKUP(C4057,Автомобили!A:F,6,0)</f>
        <v>12.9</v>
      </c>
      <c r="H4057" s="0" t="n">
        <f aca="false">G4057*(E4057/100)</f>
        <v>5.5857</v>
      </c>
      <c r="I4057" s="0" t="n">
        <f aca="false">IF(F4057=$F$4,H4057,0)</f>
        <v>0</v>
      </c>
    </row>
    <row r="4058" customFormat="false" ht="13.8" hidden="false" customHeight="false" outlineLevel="0" collapsed="false">
      <c r="A4058" s="1" t="n">
        <v>9</v>
      </c>
      <c r="B4058" s="1" t="n">
        <v>4057</v>
      </c>
      <c r="C4058" s="1" t="n">
        <v>27</v>
      </c>
      <c r="D4058" s="4" t="n">
        <v>45261.6677430556</v>
      </c>
      <c r="E4058" s="5" t="n">
        <v>4</v>
      </c>
      <c r="F4058" s="0" t="str">
        <f aca="false">VLOOKUP(A4058,Водители!A:F,6,0)</f>
        <v>Ставрополь</v>
      </c>
      <c r="G4058" s="0" t="n">
        <f aca="false">VLOOKUP(C4058,Автомобили!A:F,6,0)</f>
        <v>0</v>
      </c>
      <c r="H4058" s="0" t="n">
        <f aca="false">G4058*(E4058/100)</f>
        <v>0</v>
      </c>
      <c r="I4058" s="0" t="n">
        <f aca="false">IF(F4058=$F$4,H4058,0)</f>
        <v>0</v>
      </c>
    </row>
    <row r="4059" customFormat="false" ht="13.8" hidden="false" customHeight="false" outlineLevel="0" collapsed="false">
      <c r="A4059" s="1" t="n">
        <v>47</v>
      </c>
      <c r="B4059" s="1" t="n">
        <v>4058</v>
      </c>
      <c r="C4059" s="1" t="n">
        <v>30</v>
      </c>
      <c r="D4059" s="4" t="n">
        <v>45261.77375</v>
      </c>
      <c r="E4059" s="5" t="n">
        <v>15</v>
      </c>
      <c r="F4059" s="0" t="str">
        <f aca="false">VLOOKUP(A4059,Водители!A:F,6,0)</f>
        <v>Ставрополь</v>
      </c>
      <c r="G4059" s="0" t="n">
        <f aca="false">VLOOKUP(C4059,Автомобили!A:F,6,0)</f>
        <v>9.4</v>
      </c>
      <c r="H4059" s="0" t="n">
        <f aca="false">G4059*(E4059/100)</f>
        <v>1.41</v>
      </c>
      <c r="I4059" s="0" t="n">
        <f aca="false">IF(F4059=$F$4,H4059,0)</f>
        <v>0</v>
      </c>
    </row>
    <row r="4060" customFormat="false" ht="13.8" hidden="false" customHeight="false" outlineLevel="0" collapsed="false">
      <c r="A4060" s="1" t="n">
        <v>32</v>
      </c>
      <c r="B4060" s="1" t="n">
        <v>4059</v>
      </c>
      <c r="C4060" s="1" t="n">
        <v>19</v>
      </c>
      <c r="D4060" s="4" t="n">
        <v>45261.7914814815</v>
      </c>
      <c r="E4060" s="5" t="n">
        <v>40.8</v>
      </c>
      <c r="F4060" s="0" t="str">
        <f aca="false">VLOOKUP(A4060,Водители!A:F,6,0)</f>
        <v>Чехов</v>
      </c>
      <c r="G4060" s="0" t="n">
        <f aca="false">VLOOKUP(C4060,Автомобили!A:F,6,0)</f>
        <v>14.6</v>
      </c>
      <c r="H4060" s="0" t="n">
        <f aca="false">G4060*(E4060/100)</f>
        <v>5.9568</v>
      </c>
      <c r="I4060" s="0" t="n">
        <f aca="false">IF(F4060=$F$4,H4060,0)</f>
        <v>0</v>
      </c>
    </row>
    <row r="4061" customFormat="false" ht="13.8" hidden="false" customHeight="false" outlineLevel="0" collapsed="false">
      <c r="A4061" s="1" t="n">
        <v>3</v>
      </c>
      <c r="B4061" s="1" t="n">
        <v>4060</v>
      </c>
      <c r="C4061" s="1" t="n">
        <v>32</v>
      </c>
      <c r="D4061" s="4" t="n">
        <v>45261.8254166667</v>
      </c>
      <c r="E4061" s="5" t="n">
        <v>9.6</v>
      </c>
      <c r="F4061" s="0" t="str">
        <f aca="false">VLOOKUP(A4061,Водители!A:F,6,0)</f>
        <v>Колпашево</v>
      </c>
      <c r="G4061" s="0" t="n">
        <f aca="false">VLOOKUP(C4061,Автомобили!A:F,6,0)</f>
        <v>0</v>
      </c>
      <c r="H4061" s="0" t="n">
        <f aca="false">G4061*(E4061/100)</f>
        <v>0</v>
      </c>
      <c r="I4061" s="0" t="n">
        <f aca="false">IF(F4061=$F$4,H4061,0)</f>
        <v>0</v>
      </c>
    </row>
    <row r="4062" customFormat="false" ht="13.8" hidden="false" customHeight="false" outlineLevel="0" collapsed="false">
      <c r="A4062" s="1" t="n">
        <v>26</v>
      </c>
      <c r="B4062" s="1" t="n">
        <v>4061</v>
      </c>
      <c r="C4062" s="1" t="n">
        <v>4</v>
      </c>
      <c r="D4062" s="4" t="n">
        <v>45261.8328240741</v>
      </c>
      <c r="E4062" s="5" t="n">
        <v>7</v>
      </c>
      <c r="F4062" s="0" t="str">
        <f aca="false">VLOOKUP(A4062,Водители!A:F,6,0)</f>
        <v>Белореченск</v>
      </c>
      <c r="G4062" s="0" t="n">
        <f aca="false">VLOOKUP(C4062,Автомобили!A:F,6,0)</f>
        <v>0</v>
      </c>
      <c r="H4062" s="0" t="n">
        <f aca="false">G4062*(E4062/100)</f>
        <v>0</v>
      </c>
      <c r="I4062" s="0" t="n">
        <f aca="false">IF(F4062=$F$4,H4062,0)</f>
        <v>0</v>
      </c>
    </row>
    <row r="4063" customFormat="false" ht="13.8" hidden="false" customHeight="false" outlineLevel="0" collapsed="false">
      <c r="A4063" s="1" t="n">
        <v>43</v>
      </c>
      <c r="B4063" s="1" t="n">
        <v>4062</v>
      </c>
      <c r="C4063" s="1" t="n">
        <v>32</v>
      </c>
      <c r="D4063" s="4" t="n">
        <v>45261.8632407407</v>
      </c>
      <c r="E4063" s="5" t="n">
        <v>22.9</v>
      </c>
      <c r="F4063" s="0" t="str">
        <f aca="false">VLOOKUP(A4063,Водители!A:F,6,0)</f>
        <v>Колпашево</v>
      </c>
      <c r="G4063" s="0" t="n">
        <f aca="false">VLOOKUP(C4063,Автомобили!A:F,6,0)</f>
        <v>0</v>
      </c>
      <c r="H4063" s="0" t="n">
        <f aca="false">G4063*(E4063/100)</f>
        <v>0</v>
      </c>
      <c r="I4063" s="0" t="n">
        <f aca="false">IF(F4063=$F$4,H4063,0)</f>
        <v>0</v>
      </c>
    </row>
    <row r="4064" customFormat="false" ht="13.8" hidden="false" customHeight="false" outlineLevel="0" collapsed="false">
      <c r="A4064" s="1" t="n">
        <v>40</v>
      </c>
      <c r="B4064" s="1" t="n">
        <v>4063</v>
      </c>
      <c r="C4064" s="1" t="n">
        <v>11</v>
      </c>
      <c r="D4064" s="4" t="n">
        <v>45261.9031481482</v>
      </c>
      <c r="E4064" s="5" t="n">
        <v>20.1</v>
      </c>
      <c r="F4064" s="0" t="str">
        <f aca="false">VLOOKUP(A4064,Водители!A:F,6,0)</f>
        <v>Ульяновск</v>
      </c>
      <c r="G4064" s="0" t="n">
        <f aca="false">VLOOKUP(C4064,Автомобили!A:F,6,0)</f>
        <v>0</v>
      </c>
      <c r="H4064" s="0" t="n">
        <f aca="false">G4064*(E4064/100)</f>
        <v>0</v>
      </c>
      <c r="I4064" s="0" t="n">
        <f aca="false">IF(F4064=$F$4,H4064,0)</f>
        <v>0</v>
      </c>
    </row>
    <row r="4065" customFormat="false" ht="13.8" hidden="false" customHeight="false" outlineLevel="0" collapsed="false">
      <c r="A4065" s="1" t="n">
        <v>14</v>
      </c>
      <c r="B4065" s="1" t="n">
        <v>4064</v>
      </c>
      <c r="C4065" s="1" t="n">
        <v>38</v>
      </c>
      <c r="D4065" s="4" t="n">
        <v>45261.9753703704</v>
      </c>
      <c r="E4065" s="5" t="n">
        <v>45.4</v>
      </c>
      <c r="F4065" s="0" t="str">
        <f aca="false">VLOOKUP(A4065,Водители!A:F,6,0)</f>
        <v>Чехов</v>
      </c>
      <c r="G4065" s="0" t="n">
        <f aca="false">VLOOKUP(C4065,Автомобили!A:F,6,0)</f>
        <v>11.8</v>
      </c>
      <c r="H4065" s="0" t="n">
        <f aca="false">G4065*(E4065/100)</f>
        <v>5.3572</v>
      </c>
      <c r="I4065" s="0" t="n">
        <f aca="false">IF(F4065=$F$4,H4065,0)</f>
        <v>0</v>
      </c>
    </row>
    <row r="4066" customFormat="false" ht="13.8" hidden="false" customHeight="false" outlineLevel="0" collapsed="false">
      <c r="A4066" s="1" t="n">
        <v>53</v>
      </c>
      <c r="B4066" s="1" t="n">
        <v>4065</v>
      </c>
      <c r="C4066" s="1" t="n">
        <v>41</v>
      </c>
      <c r="D4066" s="4" t="n">
        <v>45262.0405787037</v>
      </c>
      <c r="E4066" s="5" t="n">
        <v>53.8</v>
      </c>
      <c r="F4066" s="0" t="str">
        <f aca="false">VLOOKUP(A4066,Водители!A:F,6,0)</f>
        <v>Чехов</v>
      </c>
      <c r="G4066" s="0" t="n">
        <f aca="false">VLOOKUP(C4066,Автомобили!A:F,6,0)</f>
        <v>11.4</v>
      </c>
      <c r="H4066" s="0" t="n">
        <f aca="false">G4066*(E4066/100)</f>
        <v>6.1332</v>
      </c>
      <c r="I4066" s="0" t="n">
        <f aca="false">IF(F4066=$F$4,H4066,0)</f>
        <v>0</v>
      </c>
    </row>
    <row r="4067" customFormat="false" ht="13.8" hidden="false" customHeight="false" outlineLevel="0" collapsed="false">
      <c r="A4067" s="1" t="n">
        <v>3</v>
      </c>
      <c r="B4067" s="1" t="n">
        <v>4066</v>
      </c>
      <c r="C4067" s="1" t="n">
        <v>32</v>
      </c>
      <c r="D4067" s="4" t="n">
        <v>45262.0612615741</v>
      </c>
      <c r="E4067" s="5" t="n">
        <v>35.2</v>
      </c>
      <c r="F4067" s="0" t="str">
        <f aca="false">VLOOKUP(A4067,Водители!A:F,6,0)</f>
        <v>Колпашево</v>
      </c>
      <c r="G4067" s="0" t="n">
        <f aca="false">VLOOKUP(C4067,Автомобили!A:F,6,0)</f>
        <v>0</v>
      </c>
      <c r="H4067" s="0" t="n">
        <f aca="false">G4067*(E4067/100)</f>
        <v>0</v>
      </c>
      <c r="I4067" s="0" t="n">
        <f aca="false">IF(F4067=$F$4,H4067,0)</f>
        <v>0</v>
      </c>
    </row>
    <row r="4068" customFormat="false" ht="13.8" hidden="false" customHeight="false" outlineLevel="0" collapsed="false">
      <c r="A4068" s="1" t="n">
        <v>52</v>
      </c>
      <c r="B4068" s="1" t="n">
        <v>4067</v>
      </c>
      <c r="C4068" s="1" t="n">
        <v>9</v>
      </c>
      <c r="D4068" s="4" t="n">
        <v>45262.1010532407</v>
      </c>
      <c r="E4068" s="5" t="n">
        <v>21</v>
      </c>
      <c r="F4068" s="0" t="str">
        <f aca="false">VLOOKUP(A4068,Водители!A:F,6,0)</f>
        <v>Белореченск</v>
      </c>
      <c r="G4068" s="0" t="n">
        <f aca="false">VLOOKUP(C4068,Автомобили!A:F,6,0)</f>
        <v>15.9</v>
      </c>
      <c r="H4068" s="0" t="n">
        <f aca="false">G4068*(E4068/100)</f>
        <v>3.339</v>
      </c>
      <c r="I4068" s="0" t="n">
        <f aca="false">IF(F4068=$F$4,H4068,0)</f>
        <v>0</v>
      </c>
    </row>
    <row r="4069" customFormat="false" ht="13.8" hidden="false" customHeight="false" outlineLevel="0" collapsed="false">
      <c r="A4069" s="1" t="n">
        <v>9</v>
      </c>
      <c r="B4069" s="1" t="n">
        <v>4068</v>
      </c>
      <c r="C4069" s="1" t="n">
        <v>20</v>
      </c>
      <c r="D4069" s="4" t="n">
        <v>45262.1243171296</v>
      </c>
      <c r="E4069" s="5" t="n">
        <v>51.1</v>
      </c>
      <c r="F4069" s="0" t="str">
        <f aca="false">VLOOKUP(A4069,Водители!A:F,6,0)</f>
        <v>Ставрополь</v>
      </c>
      <c r="G4069" s="0" t="n">
        <f aca="false">VLOOKUP(C4069,Автомобили!A:F,6,0)</f>
        <v>13.4</v>
      </c>
      <c r="H4069" s="0" t="n">
        <f aca="false">G4069*(E4069/100)</f>
        <v>6.8474</v>
      </c>
      <c r="I4069" s="0" t="n">
        <f aca="false">IF(F4069=$F$4,H4069,0)</f>
        <v>0</v>
      </c>
    </row>
    <row r="4070" customFormat="false" ht="13.8" hidden="false" customHeight="false" outlineLevel="0" collapsed="false">
      <c r="A4070" s="1" t="n">
        <v>25</v>
      </c>
      <c r="B4070" s="1" t="n">
        <v>4069</v>
      </c>
      <c r="C4070" s="1" t="n">
        <v>28</v>
      </c>
      <c r="D4070" s="4" t="n">
        <v>45262.1327662037</v>
      </c>
      <c r="E4070" s="5" t="n">
        <v>5.9</v>
      </c>
      <c r="F4070" s="0" t="str">
        <f aca="false">VLOOKUP(A4070,Водители!A:F,6,0)</f>
        <v>Малгобек</v>
      </c>
      <c r="G4070" s="0" t="n">
        <f aca="false">VLOOKUP(C4070,Автомобили!A:F,6,0)</f>
        <v>0</v>
      </c>
      <c r="H4070" s="0" t="n">
        <f aca="false">G4070*(E4070/100)</f>
        <v>0</v>
      </c>
      <c r="I4070" s="0" t="n">
        <f aca="false">IF(F4070=$F$4,H4070,0)</f>
        <v>0</v>
      </c>
    </row>
    <row r="4071" customFormat="false" ht="13.8" hidden="false" customHeight="false" outlineLevel="0" collapsed="false">
      <c r="A4071" s="1" t="n">
        <v>20</v>
      </c>
      <c r="B4071" s="1" t="n">
        <v>4070</v>
      </c>
      <c r="C4071" s="1" t="n">
        <v>10</v>
      </c>
      <c r="D4071" s="4" t="n">
        <v>45262.1437384259</v>
      </c>
      <c r="E4071" s="5" t="n">
        <v>37.5</v>
      </c>
      <c r="F4071" s="0" t="str">
        <f aca="false">VLOOKUP(A4071,Водители!A:F,6,0)</f>
        <v>Чехов</v>
      </c>
      <c r="G4071" s="0" t="n">
        <f aca="false">VLOOKUP(C4071,Автомобили!A:F,6,0)</f>
        <v>15.6</v>
      </c>
      <c r="H4071" s="0" t="n">
        <f aca="false">G4071*(E4071/100)</f>
        <v>5.85</v>
      </c>
      <c r="I4071" s="0" t="n">
        <f aca="false">IF(F4071=$F$4,H4071,0)</f>
        <v>0</v>
      </c>
    </row>
    <row r="4072" customFormat="false" ht="13.8" hidden="false" customHeight="false" outlineLevel="0" collapsed="false">
      <c r="A4072" s="1" t="n">
        <v>4</v>
      </c>
      <c r="B4072" s="1" t="n">
        <v>4071</v>
      </c>
      <c r="C4072" s="1" t="n">
        <v>32</v>
      </c>
      <c r="D4072" s="4" t="n">
        <v>45262.2261111111</v>
      </c>
      <c r="E4072" s="5" t="n">
        <v>7.6</v>
      </c>
      <c r="F4072" s="0" t="str">
        <f aca="false">VLOOKUP(A4072,Водители!A:F,6,0)</f>
        <v>Колпашево</v>
      </c>
      <c r="G4072" s="0" t="n">
        <f aca="false">VLOOKUP(C4072,Автомобили!A:F,6,0)</f>
        <v>0</v>
      </c>
      <c r="H4072" s="0" t="n">
        <f aca="false">G4072*(E4072/100)</f>
        <v>0</v>
      </c>
      <c r="I4072" s="0" t="n">
        <f aca="false">IF(F4072=$F$4,H4072,0)</f>
        <v>0</v>
      </c>
    </row>
    <row r="4073" customFormat="false" ht="13.8" hidden="false" customHeight="false" outlineLevel="0" collapsed="false">
      <c r="A4073" s="1" t="n">
        <v>2</v>
      </c>
      <c r="B4073" s="1" t="n">
        <v>4072</v>
      </c>
      <c r="C4073" s="1" t="n">
        <v>3</v>
      </c>
      <c r="D4073" s="4" t="n">
        <v>45262.2522337963</v>
      </c>
      <c r="E4073" s="5" t="n">
        <v>3.6</v>
      </c>
      <c r="F4073" s="0" t="str">
        <f aca="false">VLOOKUP(A4073,Водители!A:F,6,0)</f>
        <v>Каневская</v>
      </c>
      <c r="G4073" s="0" t="n">
        <f aca="false">VLOOKUP(C4073,Автомобили!A:F,6,0)</f>
        <v>0</v>
      </c>
      <c r="H4073" s="0" t="n">
        <f aca="false">G4073*(E4073/100)</f>
        <v>0</v>
      </c>
      <c r="I4073" s="0" t="n">
        <f aca="false">IF(F4073=$F$4,H4073,0)</f>
        <v>0</v>
      </c>
    </row>
    <row r="4074" customFormat="false" ht="13.8" hidden="false" customHeight="false" outlineLevel="0" collapsed="false">
      <c r="A4074" s="1" t="n">
        <v>14</v>
      </c>
      <c r="B4074" s="1" t="n">
        <v>4073</v>
      </c>
      <c r="C4074" s="1" t="n">
        <v>21</v>
      </c>
      <c r="D4074" s="4" t="n">
        <v>45262.2712152778</v>
      </c>
      <c r="E4074" s="5" t="n">
        <v>42.8</v>
      </c>
      <c r="F4074" s="0" t="str">
        <f aca="false">VLOOKUP(A4074,Водители!A:F,6,0)</f>
        <v>Чехов</v>
      </c>
      <c r="G4074" s="0" t="n">
        <f aca="false">VLOOKUP(C4074,Автомобили!A:F,6,0)</f>
        <v>0</v>
      </c>
      <c r="H4074" s="0" t="n">
        <f aca="false">G4074*(E4074/100)</f>
        <v>0</v>
      </c>
      <c r="I4074" s="0" t="n">
        <f aca="false">IF(F4074=$F$4,H4074,0)</f>
        <v>0</v>
      </c>
    </row>
    <row r="4075" customFormat="false" ht="13.8" hidden="false" customHeight="false" outlineLevel="0" collapsed="false">
      <c r="A4075" s="1" t="n">
        <v>43</v>
      </c>
      <c r="B4075" s="1" t="n">
        <v>4074</v>
      </c>
      <c r="C4075" s="1" t="n">
        <v>32</v>
      </c>
      <c r="D4075" s="4" t="n">
        <v>45262.3073263889</v>
      </c>
      <c r="E4075" s="5" t="n">
        <v>36.7</v>
      </c>
      <c r="F4075" s="0" t="str">
        <f aca="false">VLOOKUP(A4075,Водители!A:F,6,0)</f>
        <v>Колпашево</v>
      </c>
      <c r="G4075" s="0" t="n">
        <f aca="false">VLOOKUP(C4075,Автомобили!A:F,6,0)</f>
        <v>0</v>
      </c>
      <c r="H4075" s="0" t="n">
        <f aca="false">G4075*(E4075/100)</f>
        <v>0</v>
      </c>
      <c r="I4075" s="0" t="n">
        <f aca="false">IF(F4075=$F$4,H4075,0)</f>
        <v>0</v>
      </c>
    </row>
    <row r="4076" customFormat="false" ht="13.8" hidden="false" customHeight="false" outlineLevel="0" collapsed="false">
      <c r="A4076" s="1" t="n">
        <v>25</v>
      </c>
      <c r="B4076" s="1" t="n">
        <v>4075</v>
      </c>
      <c r="C4076" s="1" t="n">
        <v>28</v>
      </c>
      <c r="D4076" s="4" t="n">
        <v>45262.4399305556</v>
      </c>
      <c r="E4076" s="5" t="n">
        <v>17.8</v>
      </c>
      <c r="F4076" s="0" t="str">
        <f aca="false">VLOOKUP(A4076,Водители!A:F,6,0)</f>
        <v>Малгобек</v>
      </c>
      <c r="G4076" s="0" t="n">
        <f aca="false">VLOOKUP(C4076,Автомобили!A:F,6,0)</f>
        <v>0</v>
      </c>
      <c r="H4076" s="0" t="n">
        <f aca="false">G4076*(E4076/100)</f>
        <v>0</v>
      </c>
      <c r="I4076" s="0" t="n">
        <f aca="false">IF(F4076=$F$4,H4076,0)</f>
        <v>0</v>
      </c>
    </row>
    <row r="4077" customFormat="false" ht="13.8" hidden="false" customHeight="false" outlineLevel="0" collapsed="false">
      <c r="A4077" s="1" t="n">
        <v>15</v>
      </c>
      <c r="B4077" s="1" t="n">
        <v>4076</v>
      </c>
      <c r="C4077" s="1" t="n">
        <v>10</v>
      </c>
      <c r="D4077" s="4" t="n">
        <v>45262.4423032407</v>
      </c>
      <c r="E4077" s="5" t="n">
        <v>12.1</v>
      </c>
      <c r="F4077" s="0" t="str">
        <f aca="false">VLOOKUP(A4077,Водители!A:F,6,0)</f>
        <v>Чехов</v>
      </c>
      <c r="G4077" s="0" t="n">
        <f aca="false">VLOOKUP(C4077,Автомобили!A:F,6,0)</f>
        <v>15.6</v>
      </c>
      <c r="H4077" s="0" t="n">
        <f aca="false">G4077*(E4077/100)</f>
        <v>1.8876</v>
      </c>
      <c r="I4077" s="0" t="n">
        <f aca="false">IF(F4077=$F$4,H4077,0)</f>
        <v>0</v>
      </c>
    </row>
    <row r="4078" customFormat="false" ht="13.8" hidden="false" customHeight="false" outlineLevel="0" collapsed="false">
      <c r="A4078" s="1" t="n">
        <v>11</v>
      </c>
      <c r="B4078" s="1" t="n">
        <v>4077</v>
      </c>
      <c r="C4078" s="1" t="n">
        <v>8</v>
      </c>
      <c r="D4078" s="4" t="n">
        <v>45262.4869791667</v>
      </c>
      <c r="E4078" s="5" t="n">
        <v>8.7</v>
      </c>
      <c r="F4078" s="0" t="str">
        <f aca="false">VLOOKUP(A4078,Водители!A:F,6,0)</f>
        <v>Ульяновск</v>
      </c>
      <c r="G4078" s="0" t="n">
        <f aca="false">VLOOKUP(C4078,Автомобили!A:F,6,0)</f>
        <v>15.6</v>
      </c>
      <c r="H4078" s="0" t="n">
        <f aca="false">G4078*(E4078/100)</f>
        <v>1.3572</v>
      </c>
      <c r="I4078" s="0" t="n">
        <f aca="false">IF(F4078=$F$4,H4078,0)</f>
        <v>1.3572</v>
      </c>
    </row>
    <row r="4079" customFormat="false" ht="13.8" hidden="false" customHeight="false" outlineLevel="0" collapsed="false">
      <c r="A4079" s="1" t="n">
        <v>31</v>
      </c>
      <c r="B4079" s="1" t="n">
        <v>4078</v>
      </c>
      <c r="C4079" s="1" t="n">
        <v>22</v>
      </c>
      <c r="D4079" s="4" t="n">
        <v>45262.5055439815</v>
      </c>
      <c r="E4079" s="5" t="n">
        <v>7.9</v>
      </c>
      <c r="F4079" s="0" t="str">
        <f aca="false">VLOOKUP(A4079,Водители!A:F,6,0)</f>
        <v>Малгобек</v>
      </c>
      <c r="G4079" s="0" t="n">
        <f aca="false">VLOOKUP(C4079,Автомобили!A:F,6,0)</f>
        <v>12.6</v>
      </c>
      <c r="H4079" s="0" t="n">
        <f aca="false">G4079*(E4079/100)</f>
        <v>0.9954</v>
      </c>
      <c r="I4079" s="0" t="n">
        <f aca="false">IF(F4079=$F$4,H4079,0)</f>
        <v>0</v>
      </c>
    </row>
    <row r="4080" customFormat="false" ht="13.8" hidden="false" customHeight="false" outlineLevel="0" collapsed="false">
      <c r="A4080" s="1" t="n">
        <v>37</v>
      </c>
      <c r="B4080" s="1" t="n">
        <v>4079</v>
      </c>
      <c r="C4080" s="1" t="n">
        <v>14</v>
      </c>
      <c r="D4080" s="4" t="n">
        <v>45262.5675925926</v>
      </c>
      <c r="E4080" s="5" t="n">
        <v>44.4</v>
      </c>
      <c r="F4080" s="0" t="str">
        <f aca="false">VLOOKUP(A4080,Водители!A:F,6,0)</f>
        <v>Чехов</v>
      </c>
      <c r="G4080" s="0" t="n">
        <f aca="false">VLOOKUP(C4080,Автомобили!A:F,6,0)</f>
        <v>0</v>
      </c>
      <c r="H4080" s="0" t="n">
        <f aca="false">G4080*(E4080/100)</f>
        <v>0</v>
      </c>
      <c r="I4080" s="0" t="n">
        <f aca="false">IF(F4080=$F$4,H4080,0)</f>
        <v>0</v>
      </c>
    </row>
    <row r="4081" customFormat="false" ht="13.8" hidden="false" customHeight="false" outlineLevel="0" collapsed="false">
      <c r="A4081" s="1" t="n">
        <v>48</v>
      </c>
      <c r="B4081" s="1" t="n">
        <v>4080</v>
      </c>
      <c r="C4081" s="1" t="n">
        <v>41</v>
      </c>
      <c r="D4081" s="4" t="n">
        <v>45262.5694791667</v>
      </c>
      <c r="E4081" s="5" t="n">
        <v>58.5</v>
      </c>
      <c r="F4081" s="0" t="str">
        <f aca="false">VLOOKUP(A4081,Водители!A:F,6,0)</f>
        <v>Чехов</v>
      </c>
      <c r="G4081" s="0" t="n">
        <f aca="false">VLOOKUP(C4081,Автомобили!A:F,6,0)</f>
        <v>11.4</v>
      </c>
      <c r="H4081" s="0" t="n">
        <f aca="false">G4081*(E4081/100)</f>
        <v>6.669</v>
      </c>
      <c r="I4081" s="0" t="n">
        <f aca="false">IF(F4081=$F$4,H4081,0)</f>
        <v>0</v>
      </c>
    </row>
    <row r="4082" customFormat="false" ht="13.8" hidden="false" customHeight="false" outlineLevel="0" collapsed="false">
      <c r="A4082" s="1" t="n">
        <v>41</v>
      </c>
      <c r="B4082" s="1" t="n">
        <v>4081</v>
      </c>
      <c r="C4082" s="1" t="n">
        <v>15</v>
      </c>
      <c r="D4082" s="4" t="n">
        <v>45262.5803472222</v>
      </c>
      <c r="E4082" s="5" t="n">
        <v>28.8</v>
      </c>
      <c r="F4082" s="0" t="str">
        <f aca="false">VLOOKUP(A4082,Водители!A:F,6,0)</f>
        <v>Ульяновск</v>
      </c>
      <c r="G4082" s="0" t="n">
        <f aca="false">VLOOKUP(C4082,Автомобили!A:F,6,0)</f>
        <v>0</v>
      </c>
      <c r="H4082" s="0" t="n">
        <f aca="false">G4082*(E4082/100)</f>
        <v>0</v>
      </c>
      <c r="I4082" s="0" t="n">
        <f aca="false">IF(F4082=$F$4,H4082,0)</f>
        <v>0</v>
      </c>
    </row>
    <row r="4083" customFormat="false" ht="13.8" hidden="false" customHeight="false" outlineLevel="0" collapsed="false">
      <c r="A4083" s="1" t="n">
        <v>48</v>
      </c>
      <c r="B4083" s="1" t="n">
        <v>4082</v>
      </c>
      <c r="C4083" s="1" t="n">
        <v>35</v>
      </c>
      <c r="D4083" s="4" t="n">
        <v>45262.632650463</v>
      </c>
      <c r="E4083" s="5" t="n">
        <v>33.1</v>
      </c>
      <c r="F4083" s="0" t="str">
        <f aca="false">VLOOKUP(A4083,Водители!A:F,6,0)</f>
        <v>Чехов</v>
      </c>
      <c r="G4083" s="0" t="n">
        <f aca="false">VLOOKUP(C4083,Автомобили!A:F,6,0)</f>
        <v>12.5</v>
      </c>
      <c r="H4083" s="0" t="n">
        <f aca="false">G4083*(E4083/100)</f>
        <v>4.1375</v>
      </c>
      <c r="I4083" s="0" t="n">
        <f aca="false">IF(F4083=$F$4,H4083,0)</f>
        <v>0</v>
      </c>
    </row>
    <row r="4084" customFormat="false" ht="13.8" hidden="false" customHeight="false" outlineLevel="0" collapsed="false">
      <c r="A4084" s="1" t="n">
        <v>32</v>
      </c>
      <c r="B4084" s="1" t="n">
        <v>4083</v>
      </c>
      <c r="C4084" s="1" t="n">
        <v>21</v>
      </c>
      <c r="D4084" s="4" t="n">
        <v>45262.6343171296</v>
      </c>
      <c r="E4084" s="5" t="n">
        <v>10.8</v>
      </c>
      <c r="F4084" s="0" t="str">
        <f aca="false">VLOOKUP(A4084,Водители!A:F,6,0)</f>
        <v>Чехов</v>
      </c>
      <c r="G4084" s="0" t="n">
        <f aca="false">VLOOKUP(C4084,Автомобили!A:F,6,0)</f>
        <v>0</v>
      </c>
      <c r="H4084" s="0" t="n">
        <f aca="false">G4084*(E4084/100)</f>
        <v>0</v>
      </c>
      <c r="I4084" s="0" t="n">
        <f aca="false">IF(F4084=$F$4,H4084,0)</f>
        <v>0</v>
      </c>
    </row>
    <row r="4085" customFormat="false" ht="13.8" hidden="false" customHeight="false" outlineLevel="0" collapsed="false">
      <c r="A4085" s="1" t="n">
        <v>29</v>
      </c>
      <c r="B4085" s="1" t="n">
        <v>4084</v>
      </c>
      <c r="C4085" s="1" t="n">
        <v>32</v>
      </c>
      <c r="D4085" s="4" t="n">
        <v>45262.6355208333</v>
      </c>
      <c r="E4085" s="5" t="n">
        <v>25.5</v>
      </c>
      <c r="F4085" s="0" t="str">
        <f aca="false">VLOOKUP(A4085,Водители!A:F,6,0)</f>
        <v>Колпашево</v>
      </c>
      <c r="G4085" s="0" t="n">
        <f aca="false">VLOOKUP(C4085,Автомобили!A:F,6,0)</f>
        <v>0</v>
      </c>
      <c r="H4085" s="0" t="n">
        <f aca="false">G4085*(E4085/100)</f>
        <v>0</v>
      </c>
      <c r="I4085" s="0" t="n">
        <f aca="false">IF(F4085=$F$4,H4085,0)</f>
        <v>0</v>
      </c>
    </row>
    <row r="4086" customFormat="false" ht="13.8" hidden="false" customHeight="false" outlineLevel="0" collapsed="false">
      <c r="A4086" s="1" t="n">
        <v>3</v>
      </c>
      <c r="B4086" s="1" t="n">
        <v>4085</v>
      </c>
      <c r="C4086" s="1" t="n">
        <v>6</v>
      </c>
      <c r="D4086" s="4" t="n">
        <v>45262.6960648148</v>
      </c>
      <c r="E4086" s="5" t="n">
        <v>33.5</v>
      </c>
      <c r="F4086" s="0" t="str">
        <f aca="false">VLOOKUP(A4086,Водители!A:F,6,0)</f>
        <v>Колпашево</v>
      </c>
      <c r="G4086" s="0" t="n">
        <f aca="false">VLOOKUP(C4086,Автомобили!A:F,6,0)</f>
        <v>13.5</v>
      </c>
      <c r="H4086" s="0" t="n">
        <f aca="false">G4086*(E4086/100)</f>
        <v>4.5225</v>
      </c>
      <c r="I4086" s="0" t="n">
        <f aca="false">IF(F4086=$F$4,H4086,0)</f>
        <v>0</v>
      </c>
    </row>
    <row r="4087" customFormat="false" ht="13.8" hidden="false" customHeight="false" outlineLevel="0" collapsed="false">
      <c r="A4087" s="1" t="n">
        <v>17</v>
      </c>
      <c r="B4087" s="1" t="n">
        <v>4086</v>
      </c>
      <c r="C4087" s="1" t="n">
        <v>6</v>
      </c>
      <c r="D4087" s="4" t="n">
        <v>45262.7046180556</v>
      </c>
      <c r="E4087" s="5" t="n">
        <v>6.3</v>
      </c>
      <c r="F4087" s="0" t="str">
        <f aca="false">VLOOKUP(A4087,Водители!A:F,6,0)</f>
        <v>Колпашево</v>
      </c>
      <c r="G4087" s="0" t="n">
        <f aca="false">VLOOKUP(C4087,Автомобили!A:F,6,0)</f>
        <v>13.5</v>
      </c>
      <c r="H4087" s="0" t="n">
        <f aca="false">G4087*(E4087/100)</f>
        <v>0.8505</v>
      </c>
      <c r="I4087" s="0" t="n">
        <f aca="false">IF(F4087=$F$4,H4087,0)</f>
        <v>0</v>
      </c>
    </row>
    <row r="4088" customFormat="false" ht="13.8" hidden="false" customHeight="false" outlineLevel="0" collapsed="false">
      <c r="A4088" s="1" t="n">
        <v>45</v>
      </c>
      <c r="B4088" s="1" t="n">
        <v>4087</v>
      </c>
      <c r="C4088" s="1" t="n">
        <v>29</v>
      </c>
      <c r="D4088" s="4" t="n">
        <v>45262.7408101852</v>
      </c>
      <c r="E4088" s="5" t="n">
        <v>31.3</v>
      </c>
      <c r="F4088" s="0" t="str">
        <f aca="false">VLOOKUP(A4088,Водители!A:F,6,0)</f>
        <v>Ставрополь</v>
      </c>
      <c r="G4088" s="0" t="n">
        <f aca="false">VLOOKUP(C4088,Автомобили!A:F,6,0)</f>
        <v>0</v>
      </c>
      <c r="H4088" s="0" t="n">
        <f aca="false">G4088*(E4088/100)</f>
        <v>0</v>
      </c>
      <c r="I4088" s="0" t="n">
        <f aca="false">IF(F4088=$F$4,H4088,0)</f>
        <v>0</v>
      </c>
    </row>
    <row r="4089" customFormat="false" ht="13.8" hidden="false" customHeight="false" outlineLevel="0" collapsed="false">
      <c r="A4089" s="1" t="n">
        <v>39</v>
      </c>
      <c r="B4089" s="1" t="n">
        <v>4088</v>
      </c>
      <c r="C4089" s="1" t="n">
        <v>40</v>
      </c>
      <c r="D4089" s="4" t="n">
        <v>45262.7858912037</v>
      </c>
      <c r="E4089" s="5" t="n">
        <v>32.9</v>
      </c>
      <c r="F4089" s="0" t="str">
        <f aca="false">VLOOKUP(A4089,Водители!A:F,6,0)</f>
        <v>Ульяновск</v>
      </c>
      <c r="G4089" s="0" t="n">
        <f aca="false">VLOOKUP(C4089,Автомобили!A:F,6,0)</f>
        <v>0</v>
      </c>
      <c r="H4089" s="0" t="n">
        <f aca="false">G4089*(E4089/100)</f>
        <v>0</v>
      </c>
      <c r="I4089" s="0" t="n">
        <f aca="false">IF(F4089=$F$4,H4089,0)</f>
        <v>0</v>
      </c>
    </row>
    <row r="4090" customFormat="false" ht="13.8" hidden="false" customHeight="false" outlineLevel="0" collapsed="false">
      <c r="A4090" s="1" t="n">
        <v>10</v>
      </c>
      <c r="B4090" s="1" t="n">
        <v>4089</v>
      </c>
      <c r="C4090" s="1" t="n">
        <v>3</v>
      </c>
      <c r="D4090" s="4" t="n">
        <v>45262.9309143519</v>
      </c>
      <c r="E4090" s="5" t="n">
        <v>45.8</v>
      </c>
      <c r="F4090" s="0" t="str">
        <f aca="false">VLOOKUP(A4090,Водители!A:F,6,0)</f>
        <v>Каневская</v>
      </c>
      <c r="G4090" s="0" t="n">
        <f aca="false">VLOOKUP(C4090,Автомобили!A:F,6,0)</f>
        <v>0</v>
      </c>
      <c r="H4090" s="0" t="n">
        <f aca="false">G4090*(E4090/100)</f>
        <v>0</v>
      </c>
      <c r="I4090" s="0" t="n">
        <f aca="false">IF(F4090=$F$4,H4090,0)</f>
        <v>0</v>
      </c>
    </row>
    <row r="4091" customFormat="false" ht="13.8" hidden="false" customHeight="false" outlineLevel="0" collapsed="false">
      <c r="A4091" s="1" t="n">
        <v>17</v>
      </c>
      <c r="B4091" s="1" t="n">
        <v>4090</v>
      </c>
      <c r="C4091" s="1" t="n">
        <v>32</v>
      </c>
      <c r="D4091" s="4" t="n">
        <v>45262.9355324074</v>
      </c>
      <c r="E4091" s="5" t="n">
        <v>23</v>
      </c>
      <c r="F4091" s="0" t="str">
        <f aca="false">VLOOKUP(A4091,Водители!A:F,6,0)</f>
        <v>Колпашево</v>
      </c>
      <c r="G4091" s="0" t="n">
        <f aca="false">VLOOKUP(C4091,Автомобили!A:F,6,0)</f>
        <v>0</v>
      </c>
      <c r="H4091" s="0" t="n">
        <f aca="false">G4091*(E4091/100)</f>
        <v>0</v>
      </c>
      <c r="I4091" s="0" t="n">
        <f aca="false">IF(F4091=$F$4,H4091,0)</f>
        <v>0</v>
      </c>
    </row>
    <row r="4092" customFormat="false" ht="13.8" hidden="false" customHeight="false" outlineLevel="0" collapsed="false">
      <c r="A4092" s="1" t="n">
        <v>57</v>
      </c>
      <c r="B4092" s="1" t="n">
        <v>4091</v>
      </c>
      <c r="C4092" s="1" t="n">
        <v>5</v>
      </c>
      <c r="D4092" s="4" t="n">
        <v>45262.9909490741</v>
      </c>
      <c r="E4092" s="5" t="n">
        <v>47.5</v>
      </c>
      <c r="F4092" s="0" t="str">
        <f aca="false">VLOOKUP(A4092,Водители!A:F,6,0)</f>
        <v>Каневская</v>
      </c>
      <c r="G4092" s="0" t="n">
        <f aca="false">VLOOKUP(C4092,Автомобили!A:F,6,0)</f>
        <v>12.9</v>
      </c>
      <c r="H4092" s="0" t="n">
        <f aca="false">G4092*(E4092/100)</f>
        <v>6.1275</v>
      </c>
      <c r="I4092" s="0" t="n">
        <f aca="false">IF(F4092=$F$4,H4092,0)</f>
        <v>0</v>
      </c>
    </row>
    <row r="4093" customFormat="false" ht="13.8" hidden="false" customHeight="false" outlineLevel="0" collapsed="false">
      <c r="A4093" s="1" t="n">
        <v>12</v>
      </c>
      <c r="B4093" s="1" t="n">
        <v>4092</v>
      </c>
      <c r="C4093" s="1" t="n">
        <v>29</v>
      </c>
      <c r="D4093" s="4" t="n">
        <v>45263.0009953704</v>
      </c>
      <c r="E4093" s="5" t="n">
        <v>9.6</v>
      </c>
      <c r="F4093" s="0" t="str">
        <f aca="false">VLOOKUP(A4093,Водители!A:F,6,0)</f>
        <v>Ставрополь</v>
      </c>
      <c r="G4093" s="0" t="n">
        <f aca="false">VLOOKUP(C4093,Автомобили!A:F,6,0)</f>
        <v>0</v>
      </c>
      <c r="H4093" s="0" t="n">
        <f aca="false">G4093*(E4093/100)</f>
        <v>0</v>
      </c>
      <c r="I4093" s="0" t="n">
        <f aca="false">IF(F4093=$F$4,H4093,0)</f>
        <v>0</v>
      </c>
    </row>
    <row r="4094" customFormat="false" ht="13.8" hidden="false" customHeight="false" outlineLevel="0" collapsed="false">
      <c r="A4094" s="1" t="n">
        <v>31</v>
      </c>
      <c r="B4094" s="1" t="n">
        <v>4093</v>
      </c>
      <c r="C4094" s="1" t="n">
        <v>23</v>
      </c>
      <c r="D4094" s="4" t="n">
        <v>45263.1659606482</v>
      </c>
      <c r="E4094" s="5" t="n">
        <v>34.8</v>
      </c>
      <c r="F4094" s="0" t="str">
        <f aca="false">VLOOKUP(A4094,Водители!A:F,6,0)</f>
        <v>Малгобек</v>
      </c>
      <c r="G4094" s="0" t="n">
        <f aca="false">VLOOKUP(C4094,Автомобили!A:F,6,0)</f>
        <v>11.3</v>
      </c>
      <c r="H4094" s="0" t="n">
        <f aca="false">G4094*(E4094/100)</f>
        <v>3.9324</v>
      </c>
      <c r="I4094" s="0" t="n">
        <f aca="false">IF(F4094=$F$4,H4094,0)</f>
        <v>0</v>
      </c>
    </row>
    <row r="4095" customFormat="false" ht="13.8" hidden="false" customHeight="false" outlineLevel="0" collapsed="false">
      <c r="A4095" s="1" t="n">
        <v>13</v>
      </c>
      <c r="B4095" s="1" t="n">
        <v>4094</v>
      </c>
      <c r="C4095" s="1" t="n">
        <v>9</v>
      </c>
      <c r="D4095" s="4" t="n">
        <v>45263.2084259259</v>
      </c>
      <c r="E4095" s="5" t="n">
        <v>7.8</v>
      </c>
      <c r="F4095" s="0" t="str">
        <f aca="false">VLOOKUP(A4095,Водители!A:F,6,0)</f>
        <v>Белореченск</v>
      </c>
      <c r="G4095" s="0" t="n">
        <f aca="false">VLOOKUP(C4095,Автомобили!A:F,6,0)</f>
        <v>15.9</v>
      </c>
      <c r="H4095" s="0" t="n">
        <f aca="false">G4095*(E4095/100)</f>
        <v>1.2402</v>
      </c>
      <c r="I4095" s="0" t="n">
        <f aca="false">IF(F4095=$F$4,H4095,0)</f>
        <v>0</v>
      </c>
    </row>
    <row r="4096" customFormat="false" ht="13.8" hidden="false" customHeight="false" outlineLevel="0" collapsed="false">
      <c r="A4096" s="1" t="n">
        <v>46</v>
      </c>
      <c r="B4096" s="1" t="n">
        <v>4095</v>
      </c>
      <c r="C4096" s="1" t="n">
        <v>21</v>
      </c>
      <c r="D4096" s="4" t="n">
        <v>45263.2466203704</v>
      </c>
      <c r="E4096" s="5" t="n">
        <v>17.4</v>
      </c>
      <c r="F4096" s="0" t="str">
        <f aca="false">VLOOKUP(A4096,Водители!A:F,6,0)</f>
        <v>Чехов</v>
      </c>
      <c r="G4096" s="0" t="n">
        <f aca="false">VLOOKUP(C4096,Автомобили!A:F,6,0)</f>
        <v>0</v>
      </c>
      <c r="H4096" s="0" t="n">
        <f aca="false">G4096*(E4096/100)</f>
        <v>0</v>
      </c>
      <c r="I4096" s="0" t="n">
        <f aca="false">IF(F4096=$F$4,H4096,0)</f>
        <v>0</v>
      </c>
    </row>
    <row r="4097" customFormat="false" ht="13.8" hidden="false" customHeight="false" outlineLevel="0" collapsed="false">
      <c r="A4097" s="1" t="n">
        <v>28</v>
      </c>
      <c r="B4097" s="1" t="n">
        <v>4096</v>
      </c>
      <c r="C4097" s="1" t="n">
        <v>10</v>
      </c>
      <c r="D4097" s="4" t="n">
        <v>45263.2489236111</v>
      </c>
      <c r="E4097" s="5" t="n">
        <v>36</v>
      </c>
      <c r="F4097" s="0" t="str">
        <f aca="false">VLOOKUP(A4097,Водители!A:F,6,0)</f>
        <v>Чехов</v>
      </c>
      <c r="G4097" s="0" t="n">
        <f aca="false">VLOOKUP(C4097,Автомобили!A:F,6,0)</f>
        <v>15.6</v>
      </c>
      <c r="H4097" s="0" t="n">
        <f aca="false">G4097*(E4097/100)</f>
        <v>5.616</v>
      </c>
      <c r="I4097" s="0" t="n">
        <f aca="false">IF(F4097=$F$4,H4097,0)</f>
        <v>0</v>
      </c>
    </row>
    <row r="4098" customFormat="false" ht="13.8" hidden="false" customHeight="false" outlineLevel="0" collapsed="false">
      <c r="A4098" s="1" t="n">
        <v>4</v>
      </c>
      <c r="B4098" s="1" t="n">
        <v>4097</v>
      </c>
      <c r="C4098" s="1" t="n">
        <v>32</v>
      </c>
      <c r="D4098" s="4" t="n">
        <v>45263.305462963</v>
      </c>
      <c r="E4098" s="5" t="n">
        <v>43.4</v>
      </c>
      <c r="F4098" s="0" t="str">
        <f aca="false">VLOOKUP(A4098,Водители!A:F,6,0)</f>
        <v>Колпашево</v>
      </c>
      <c r="G4098" s="0" t="n">
        <f aca="false">VLOOKUP(C4098,Автомобили!A:F,6,0)</f>
        <v>0</v>
      </c>
      <c r="H4098" s="0" t="n">
        <f aca="false">G4098*(E4098/100)</f>
        <v>0</v>
      </c>
      <c r="I4098" s="0" t="n">
        <f aca="false">IF(F4098=$F$4,H4098,0)</f>
        <v>0</v>
      </c>
    </row>
    <row r="4099" customFormat="false" ht="13.8" hidden="false" customHeight="false" outlineLevel="0" collapsed="false">
      <c r="A4099" s="1" t="n">
        <v>15</v>
      </c>
      <c r="B4099" s="1" t="n">
        <v>4098</v>
      </c>
      <c r="C4099" s="1" t="n">
        <v>38</v>
      </c>
      <c r="D4099" s="4" t="n">
        <v>45263.3260763889</v>
      </c>
      <c r="E4099" s="5" t="n">
        <v>49.1</v>
      </c>
      <c r="F4099" s="0" t="str">
        <f aca="false">VLOOKUP(A4099,Водители!A:F,6,0)</f>
        <v>Чехов</v>
      </c>
      <c r="G4099" s="0" t="n">
        <f aca="false">VLOOKUP(C4099,Автомобили!A:F,6,0)</f>
        <v>11.8</v>
      </c>
      <c r="H4099" s="0" t="n">
        <f aca="false">G4099*(E4099/100)</f>
        <v>5.7938</v>
      </c>
      <c r="I4099" s="0" t="n">
        <f aca="false">IF(F4099=$F$4,H4099,0)</f>
        <v>0</v>
      </c>
    </row>
    <row r="4100" customFormat="false" ht="13.8" hidden="false" customHeight="false" outlineLevel="0" collapsed="false">
      <c r="A4100" s="1" t="n">
        <v>39</v>
      </c>
      <c r="B4100" s="1" t="n">
        <v>4099</v>
      </c>
      <c r="C4100" s="1" t="n">
        <v>15</v>
      </c>
      <c r="D4100" s="4" t="n">
        <v>45263.349837963</v>
      </c>
      <c r="E4100" s="5" t="n">
        <v>3.8</v>
      </c>
      <c r="F4100" s="0" t="str">
        <f aca="false">VLOOKUP(A4100,Водители!A:F,6,0)</f>
        <v>Ульяновск</v>
      </c>
      <c r="G4100" s="0" t="n">
        <f aca="false">VLOOKUP(C4100,Автомобили!A:F,6,0)</f>
        <v>0</v>
      </c>
      <c r="H4100" s="0" t="n">
        <f aca="false">G4100*(E4100/100)</f>
        <v>0</v>
      </c>
      <c r="I4100" s="0" t="n">
        <f aca="false">IF(F4100=$F$4,H4100,0)</f>
        <v>0</v>
      </c>
    </row>
    <row r="4101" customFormat="false" ht="13.8" hidden="false" customHeight="false" outlineLevel="0" collapsed="false">
      <c r="A4101" s="1" t="n">
        <v>18</v>
      </c>
      <c r="B4101" s="1" t="n">
        <v>4100</v>
      </c>
      <c r="C4101" s="1" t="n">
        <v>41</v>
      </c>
      <c r="D4101" s="4" t="n">
        <v>45263.3714583333</v>
      </c>
      <c r="E4101" s="5" t="n">
        <v>38.9</v>
      </c>
      <c r="F4101" s="0" t="str">
        <f aca="false">VLOOKUP(A4101,Водители!A:F,6,0)</f>
        <v>Чехов</v>
      </c>
      <c r="G4101" s="0" t="n">
        <f aca="false">VLOOKUP(C4101,Автомобили!A:F,6,0)</f>
        <v>11.4</v>
      </c>
      <c r="H4101" s="0" t="n">
        <f aca="false">G4101*(E4101/100)</f>
        <v>4.4346</v>
      </c>
      <c r="I4101" s="0" t="n">
        <f aca="false">IF(F4101=$F$4,H4101,0)</f>
        <v>0</v>
      </c>
    </row>
    <row r="4102" customFormat="false" ht="13.8" hidden="false" customHeight="false" outlineLevel="0" collapsed="false">
      <c r="A4102" s="1" t="n">
        <v>30</v>
      </c>
      <c r="B4102" s="1" t="n">
        <v>4101</v>
      </c>
      <c r="C4102" s="1" t="n">
        <v>12</v>
      </c>
      <c r="D4102" s="4" t="n">
        <v>45263.3754513889</v>
      </c>
      <c r="E4102" s="5" t="n">
        <v>2.8</v>
      </c>
      <c r="F4102" s="0" t="str">
        <f aca="false">VLOOKUP(A4102,Водители!A:F,6,0)</f>
        <v>Каневская</v>
      </c>
      <c r="G4102" s="0" t="n">
        <f aca="false">VLOOKUP(C4102,Автомобили!A:F,6,0)</f>
        <v>0</v>
      </c>
      <c r="H4102" s="0" t="n">
        <f aca="false">G4102*(E4102/100)</f>
        <v>0</v>
      </c>
      <c r="I4102" s="0" t="n">
        <f aca="false">IF(F4102=$F$4,H4102,0)</f>
        <v>0</v>
      </c>
    </row>
    <row r="4103" customFormat="false" ht="13.8" hidden="false" customHeight="false" outlineLevel="0" collapsed="false">
      <c r="A4103" s="1" t="n">
        <v>27</v>
      </c>
      <c r="B4103" s="1" t="n">
        <v>4102</v>
      </c>
      <c r="C4103" s="1" t="n">
        <v>9</v>
      </c>
      <c r="D4103" s="4" t="n">
        <v>45263.4237268519</v>
      </c>
      <c r="E4103" s="5" t="n">
        <v>59.2</v>
      </c>
      <c r="F4103" s="0" t="str">
        <f aca="false">VLOOKUP(A4103,Водители!A:F,6,0)</f>
        <v>Белореченск</v>
      </c>
      <c r="G4103" s="0" t="n">
        <f aca="false">VLOOKUP(C4103,Автомобили!A:F,6,0)</f>
        <v>15.9</v>
      </c>
      <c r="H4103" s="0" t="n">
        <f aca="false">G4103*(E4103/100)</f>
        <v>9.4128</v>
      </c>
      <c r="I4103" s="0" t="n">
        <f aca="false">IF(F4103=$F$4,H4103,0)</f>
        <v>0</v>
      </c>
    </row>
    <row r="4104" customFormat="false" ht="13.8" hidden="false" customHeight="false" outlineLevel="0" collapsed="false">
      <c r="A4104" s="1" t="n">
        <v>41</v>
      </c>
      <c r="B4104" s="1" t="n">
        <v>4103</v>
      </c>
      <c r="C4104" s="1" t="n">
        <v>11</v>
      </c>
      <c r="D4104" s="4" t="n">
        <v>45263.519375</v>
      </c>
      <c r="E4104" s="5" t="n">
        <v>4.1</v>
      </c>
      <c r="F4104" s="0" t="str">
        <f aca="false">VLOOKUP(A4104,Водители!A:F,6,0)</f>
        <v>Ульяновск</v>
      </c>
      <c r="G4104" s="0" t="n">
        <f aca="false">VLOOKUP(C4104,Автомобили!A:F,6,0)</f>
        <v>0</v>
      </c>
      <c r="H4104" s="0" t="n">
        <f aca="false">G4104*(E4104/100)</f>
        <v>0</v>
      </c>
      <c r="I4104" s="0" t="n">
        <f aca="false">IF(F4104=$F$4,H4104,0)</f>
        <v>0</v>
      </c>
    </row>
    <row r="4105" customFormat="false" ht="13.8" hidden="false" customHeight="false" outlineLevel="0" collapsed="false">
      <c r="A4105" s="1" t="n">
        <v>20</v>
      </c>
      <c r="B4105" s="1" t="n">
        <v>4104</v>
      </c>
      <c r="C4105" s="1" t="n">
        <v>21</v>
      </c>
      <c r="D4105" s="4" t="n">
        <v>45263.573599537</v>
      </c>
      <c r="E4105" s="5" t="n">
        <v>46</v>
      </c>
      <c r="F4105" s="0" t="str">
        <f aca="false">VLOOKUP(A4105,Водители!A:F,6,0)</f>
        <v>Чехов</v>
      </c>
      <c r="G4105" s="0" t="n">
        <f aca="false">VLOOKUP(C4105,Автомобили!A:F,6,0)</f>
        <v>0</v>
      </c>
      <c r="H4105" s="0" t="n">
        <f aca="false">G4105*(E4105/100)</f>
        <v>0</v>
      </c>
      <c r="I4105" s="0" t="n">
        <f aca="false">IF(F4105=$F$4,H4105,0)</f>
        <v>0</v>
      </c>
    </row>
    <row r="4106" customFormat="false" ht="13.8" hidden="false" customHeight="false" outlineLevel="0" collapsed="false">
      <c r="A4106" s="1" t="n">
        <v>36</v>
      </c>
      <c r="B4106" s="1" t="n">
        <v>4105</v>
      </c>
      <c r="C4106" s="1" t="n">
        <v>6</v>
      </c>
      <c r="D4106" s="4" t="n">
        <v>45263.625625</v>
      </c>
      <c r="E4106" s="5" t="n">
        <v>44.2</v>
      </c>
      <c r="F4106" s="0" t="str">
        <f aca="false">VLOOKUP(A4106,Водители!A:F,6,0)</f>
        <v>Колпашево</v>
      </c>
      <c r="G4106" s="0" t="n">
        <f aca="false">VLOOKUP(C4106,Автомобили!A:F,6,0)</f>
        <v>13.5</v>
      </c>
      <c r="H4106" s="0" t="n">
        <f aca="false">G4106*(E4106/100)</f>
        <v>5.967</v>
      </c>
      <c r="I4106" s="0" t="n">
        <f aca="false">IF(F4106=$F$4,H4106,0)</f>
        <v>0</v>
      </c>
    </row>
    <row r="4107" customFormat="false" ht="13.8" hidden="false" customHeight="false" outlineLevel="0" collapsed="false">
      <c r="A4107" s="1" t="n">
        <v>34</v>
      </c>
      <c r="B4107" s="1" t="n">
        <v>4106</v>
      </c>
      <c r="C4107" s="1" t="n">
        <v>32</v>
      </c>
      <c r="D4107" s="4" t="n">
        <v>45263.7163425926</v>
      </c>
      <c r="E4107" s="5" t="n">
        <v>3.2</v>
      </c>
      <c r="F4107" s="0" t="str">
        <f aca="false">VLOOKUP(A4107,Водители!A:F,6,0)</f>
        <v>Колпашево</v>
      </c>
      <c r="G4107" s="0" t="n">
        <f aca="false">VLOOKUP(C4107,Автомобили!A:F,6,0)</f>
        <v>0</v>
      </c>
      <c r="H4107" s="0" t="n">
        <f aca="false">G4107*(E4107/100)</f>
        <v>0</v>
      </c>
      <c r="I4107" s="0" t="n">
        <f aca="false">IF(F4107=$F$4,H4107,0)</f>
        <v>0</v>
      </c>
    </row>
    <row r="4108" customFormat="false" ht="13.8" hidden="false" customHeight="false" outlineLevel="0" collapsed="false">
      <c r="A4108" s="1" t="n">
        <v>46</v>
      </c>
      <c r="B4108" s="1" t="n">
        <v>4107</v>
      </c>
      <c r="C4108" s="1" t="n">
        <v>35</v>
      </c>
      <c r="D4108" s="4" t="n">
        <v>45263.8181828704</v>
      </c>
      <c r="E4108" s="5" t="n">
        <v>15.2</v>
      </c>
      <c r="F4108" s="0" t="str">
        <f aca="false">VLOOKUP(A4108,Водители!A:F,6,0)</f>
        <v>Чехов</v>
      </c>
      <c r="G4108" s="0" t="n">
        <f aca="false">VLOOKUP(C4108,Автомобили!A:F,6,0)</f>
        <v>12.5</v>
      </c>
      <c r="H4108" s="0" t="n">
        <f aca="false">G4108*(E4108/100)</f>
        <v>1.9</v>
      </c>
      <c r="I4108" s="0" t="n">
        <f aca="false">IF(F4108=$F$4,H4108,0)</f>
        <v>0</v>
      </c>
    </row>
    <row r="4109" customFormat="false" ht="13.8" hidden="false" customHeight="false" outlineLevel="0" collapsed="false">
      <c r="A4109" s="1" t="n">
        <v>30</v>
      </c>
      <c r="B4109" s="1" t="n">
        <v>4108</v>
      </c>
      <c r="C4109" s="1" t="n">
        <v>36</v>
      </c>
      <c r="D4109" s="4" t="n">
        <v>45263.8341319444</v>
      </c>
      <c r="E4109" s="5" t="n">
        <v>14.9</v>
      </c>
      <c r="F4109" s="0" t="str">
        <f aca="false">VLOOKUP(A4109,Водители!A:F,6,0)</f>
        <v>Каневская</v>
      </c>
      <c r="G4109" s="0" t="n">
        <f aca="false">VLOOKUP(C4109,Автомобили!A:F,6,0)</f>
        <v>0</v>
      </c>
      <c r="H4109" s="0" t="n">
        <f aca="false">G4109*(E4109/100)</f>
        <v>0</v>
      </c>
      <c r="I4109" s="0" t="n">
        <f aca="false">IF(F4109=$F$4,H4109,0)</f>
        <v>0</v>
      </c>
    </row>
    <row r="4110" customFormat="false" ht="13.8" hidden="false" customHeight="false" outlineLevel="0" collapsed="false">
      <c r="A4110" s="1" t="n">
        <v>28</v>
      </c>
      <c r="B4110" s="1" t="n">
        <v>4109</v>
      </c>
      <c r="C4110" s="1" t="n">
        <v>41</v>
      </c>
      <c r="D4110" s="4" t="n">
        <v>45263.8701736111</v>
      </c>
      <c r="E4110" s="5" t="n">
        <v>58.9</v>
      </c>
      <c r="F4110" s="0" t="str">
        <f aca="false">VLOOKUP(A4110,Водители!A:F,6,0)</f>
        <v>Чехов</v>
      </c>
      <c r="G4110" s="0" t="n">
        <f aca="false">VLOOKUP(C4110,Автомобили!A:F,6,0)</f>
        <v>11.4</v>
      </c>
      <c r="H4110" s="0" t="n">
        <f aca="false">G4110*(E4110/100)</f>
        <v>6.7146</v>
      </c>
      <c r="I4110" s="0" t="n">
        <f aca="false">IF(F4110=$F$4,H4110,0)</f>
        <v>0</v>
      </c>
    </row>
    <row r="4111" customFormat="false" ht="13.8" hidden="false" customHeight="false" outlineLevel="0" collapsed="false">
      <c r="A4111" s="1" t="n">
        <v>11</v>
      </c>
      <c r="B4111" s="1" t="n">
        <v>4110</v>
      </c>
      <c r="C4111" s="1" t="n">
        <v>40</v>
      </c>
      <c r="D4111" s="4" t="n">
        <v>45263.9056712963</v>
      </c>
      <c r="E4111" s="5" t="n">
        <v>19</v>
      </c>
      <c r="F4111" s="0" t="str">
        <f aca="false">VLOOKUP(A4111,Водители!A:F,6,0)</f>
        <v>Ульяновск</v>
      </c>
      <c r="G4111" s="0" t="n">
        <f aca="false">VLOOKUP(C4111,Автомобили!A:F,6,0)</f>
        <v>0</v>
      </c>
      <c r="H4111" s="0" t="n">
        <f aca="false">G4111*(E4111/100)</f>
        <v>0</v>
      </c>
      <c r="I4111" s="0" t="n">
        <f aca="false">IF(F4111=$F$4,H4111,0)</f>
        <v>0</v>
      </c>
    </row>
    <row r="4112" customFormat="false" ht="13.8" hidden="false" customHeight="false" outlineLevel="0" collapsed="false">
      <c r="A4112" s="1" t="n">
        <v>28</v>
      </c>
      <c r="B4112" s="1" t="n">
        <v>4111</v>
      </c>
      <c r="C4112" s="1" t="n">
        <v>41</v>
      </c>
      <c r="D4112" s="4" t="n">
        <v>45264.016412037</v>
      </c>
      <c r="E4112" s="5" t="n">
        <v>35.7</v>
      </c>
      <c r="F4112" s="0" t="str">
        <f aca="false">VLOOKUP(A4112,Водители!A:F,6,0)</f>
        <v>Чехов</v>
      </c>
      <c r="G4112" s="0" t="n">
        <f aca="false">VLOOKUP(C4112,Автомобили!A:F,6,0)</f>
        <v>11.4</v>
      </c>
      <c r="H4112" s="0" t="n">
        <f aca="false">G4112*(E4112/100)</f>
        <v>4.0698</v>
      </c>
      <c r="I4112" s="0" t="n">
        <f aca="false">IF(F4112=$F$4,H4112,0)</f>
        <v>0</v>
      </c>
    </row>
    <row r="4113" customFormat="false" ht="13.8" hidden="false" customHeight="false" outlineLevel="0" collapsed="false">
      <c r="A4113" s="1" t="n">
        <v>25</v>
      </c>
      <c r="B4113" s="1" t="n">
        <v>4112</v>
      </c>
      <c r="C4113" s="1" t="n">
        <v>23</v>
      </c>
      <c r="D4113" s="4" t="n">
        <v>45264.0576388889</v>
      </c>
      <c r="E4113" s="5" t="n">
        <v>47.8</v>
      </c>
      <c r="F4113" s="0" t="str">
        <f aca="false">VLOOKUP(A4113,Водители!A:F,6,0)</f>
        <v>Малгобек</v>
      </c>
      <c r="G4113" s="0" t="n">
        <f aca="false">VLOOKUP(C4113,Автомобили!A:F,6,0)</f>
        <v>11.3</v>
      </c>
      <c r="H4113" s="0" t="n">
        <f aca="false">G4113*(E4113/100)</f>
        <v>5.4014</v>
      </c>
      <c r="I4113" s="0" t="n">
        <f aca="false">IF(F4113=$F$4,H4113,0)</f>
        <v>0</v>
      </c>
    </row>
    <row r="4114" customFormat="false" ht="13.8" hidden="false" customHeight="false" outlineLevel="0" collapsed="false">
      <c r="A4114" s="1" t="n">
        <v>40</v>
      </c>
      <c r="B4114" s="1" t="n">
        <v>4113</v>
      </c>
      <c r="C4114" s="1" t="n">
        <v>40</v>
      </c>
      <c r="D4114" s="4" t="n">
        <v>45264.139837963</v>
      </c>
      <c r="E4114" s="5" t="n">
        <v>7.4</v>
      </c>
      <c r="F4114" s="0" t="str">
        <f aca="false">VLOOKUP(A4114,Водители!A:F,6,0)</f>
        <v>Ульяновск</v>
      </c>
      <c r="G4114" s="0" t="n">
        <f aca="false">VLOOKUP(C4114,Автомобили!A:F,6,0)</f>
        <v>0</v>
      </c>
      <c r="H4114" s="0" t="n">
        <f aca="false">G4114*(E4114/100)</f>
        <v>0</v>
      </c>
      <c r="I4114" s="0" t="n">
        <f aca="false">IF(F4114=$F$4,H4114,0)</f>
        <v>0</v>
      </c>
    </row>
    <row r="4115" customFormat="false" ht="13.8" hidden="false" customHeight="false" outlineLevel="0" collapsed="false">
      <c r="A4115" s="1" t="n">
        <v>33</v>
      </c>
      <c r="B4115" s="1" t="n">
        <v>4114</v>
      </c>
      <c r="C4115" s="1" t="n">
        <v>2</v>
      </c>
      <c r="D4115" s="4" t="n">
        <v>45264.3297685185</v>
      </c>
      <c r="E4115" s="5" t="n">
        <v>38.1</v>
      </c>
      <c r="F4115" s="0" t="str">
        <f aca="false">VLOOKUP(A4115,Водители!A:F,6,0)</f>
        <v>Белореченск</v>
      </c>
      <c r="G4115" s="0" t="n">
        <f aca="false">VLOOKUP(C4115,Автомобили!A:F,6,0)</f>
        <v>14</v>
      </c>
      <c r="H4115" s="0" t="n">
        <f aca="false">G4115*(E4115/100)</f>
        <v>5.334</v>
      </c>
      <c r="I4115" s="0" t="n">
        <f aca="false">IF(F4115=$F$4,H4115,0)</f>
        <v>0</v>
      </c>
    </row>
    <row r="4116" customFormat="false" ht="13.8" hidden="false" customHeight="false" outlineLevel="0" collapsed="false">
      <c r="A4116" s="1" t="n">
        <v>27</v>
      </c>
      <c r="B4116" s="1" t="n">
        <v>4115</v>
      </c>
      <c r="C4116" s="1" t="n">
        <v>9</v>
      </c>
      <c r="D4116" s="4" t="n">
        <v>45264.342650463</v>
      </c>
      <c r="E4116" s="5" t="n">
        <v>17.3</v>
      </c>
      <c r="F4116" s="0" t="str">
        <f aca="false">VLOOKUP(A4116,Водители!A:F,6,0)</f>
        <v>Белореченск</v>
      </c>
      <c r="G4116" s="0" t="n">
        <f aca="false">VLOOKUP(C4116,Автомобили!A:F,6,0)</f>
        <v>15.9</v>
      </c>
      <c r="H4116" s="0" t="n">
        <f aca="false">G4116*(E4116/100)</f>
        <v>2.7507</v>
      </c>
      <c r="I4116" s="0" t="n">
        <f aca="false">IF(F4116=$F$4,H4116,0)</f>
        <v>0</v>
      </c>
    </row>
    <row r="4117" customFormat="false" ht="13.8" hidden="false" customHeight="false" outlineLevel="0" collapsed="false">
      <c r="A4117" s="1" t="n">
        <v>16</v>
      </c>
      <c r="B4117" s="1" t="n">
        <v>4116</v>
      </c>
      <c r="C4117" s="1" t="n">
        <v>8</v>
      </c>
      <c r="D4117" s="4" t="n">
        <v>45264.4051736111</v>
      </c>
      <c r="E4117" s="5" t="n">
        <v>21.8</v>
      </c>
      <c r="F4117" s="0" t="str">
        <f aca="false">VLOOKUP(A4117,Водители!A:F,6,0)</f>
        <v>Ульяновск</v>
      </c>
      <c r="G4117" s="0" t="n">
        <f aca="false">VLOOKUP(C4117,Автомобили!A:F,6,0)</f>
        <v>15.6</v>
      </c>
      <c r="H4117" s="0" t="n">
        <f aca="false">G4117*(E4117/100)</f>
        <v>3.4008</v>
      </c>
      <c r="I4117" s="0" t="n">
        <f aca="false">IF(F4117=$F$4,H4117,0)</f>
        <v>3.4008</v>
      </c>
    </row>
    <row r="4118" customFormat="false" ht="13.8" hidden="false" customHeight="false" outlineLevel="0" collapsed="false">
      <c r="A4118" s="1" t="n">
        <v>50</v>
      </c>
      <c r="B4118" s="1" t="n">
        <v>4117</v>
      </c>
      <c r="C4118" s="1" t="n">
        <v>2</v>
      </c>
      <c r="D4118" s="4" t="n">
        <v>45264.4397222222</v>
      </c>
      <c r="E4118" s="5" t="n">
        <v>24.4</v>
      </c>
      <c r="F4118" s="0" t="str">
        <f aca="false">VLOOKUP(A4118,Водители!A:F,6,0)</f>
        <v>Белореченск</v>
      </c>
      <c r="G4118" s="0" t="n">
        <f aca="false">VLOOKUP(C4118,Автомобили!A:F,6,0)</f>
        <v>14</v>
      </c>
      <c r="H4118" s="0" t="n">
        <f aca="false">G4118*(E4118/100)</f>
        <v>3.416</v>
      </c>
      <c r="I4118" s="0" t="n">
        <f aca="false">IF(F4118=$F$4,H4118,0)</f>
        <v>0</v>
      </c>
    </row>
    <row r="4119" customFormat="false" ht="13.8" hidden="false" customHeight="false" outlineLevel="0" collapsed="false">
      <c r="A4119" s="1" t="n">
        <v>23</v>
      </c>
      <c r="B4119" s="1" t="n">
        <v>4118</v>
      </c>
      <c r="C4119" s="1" t="n">
        <v>33</v>
      </c>
      <c r="D4119" s="4" t="n">
        <v>45264.4915393519</v>
      </c>
      <c r="E4119" s="5" t="n">
        <v>49.8</v>
      </c>
      <c r="F4119" s="0" t="str">
        <f aca="false">VLOOKUP(A4119,Водители!A:F,6,0)</f>
        <v>Ульяновск</v>
      </c>
      <c r="G4119" s="0" t="n">
        <f aca="false">VLOOKUP(C4119,Автомобили!A:F,6,0)</f>
        <v>13.1</v>
      </c>
      <c r="H4119" s="0" t="n">
        <f aca="false">G4119*(E4119/100)</f>
        <v>6.5238</v>
      </c>
      <c r="I4119" s="0" t="n">
        <f aca="false">IF(F4119=$F$4,H4119,0)</f>
        <v>6.5238</v>
      </c>
    </row>
    <row r="4120" customFormat="false" ht="13.8" hidden="false" customHeight="false" outlineLevel="0" collapsed="false">
      <c r="A4120" s="1" t="n">
        <v>63</v>
      </c>
      <c r="B4120" s="1" t="n">
        <v>4119</v>
      </c>
      <c r="C4120" s="1" t="n">
        <v>23</v>
      </c>
      <c r="D4120" s="4" t="n">
        <v>45264.5409375</v>
      </c>
      <c r="E4120" s="5" t="n">
        <v>8.1</v>
      </c>
      <c r="F4120" s="0" t="str">
        <f aca="false">VLOOKUP(A4120,Водители!A:F,6,0)</f>
        <v>Малгобек</v>
      </c>
      <c r="G4120" s="0" t="n">
        <f aca="false">VLOOKUP(C4120,Автомобили!A:F,6,0)</f>
        <v>11.3</v>
      </c>
      <c r="H4120" s="0" t="n">
        <f aca="false">G4120*(E4120/100)</f>
        <v>0.9153</v>
      </c>
      <c r="I4120" s="0" t="n">
        <f aca="false">IF(F4120=$F$4,H4120,0)</f>
        <v>0</v>
      </c>
    </row>
    <row r="4121" customFormat="false" ht="13.8" hidden="false" customHeight="false" outlineLevel="0" collapsed="false">
      <c r="A4121" s="1" t="n">
        <v>9</v>
      </c>
      <c r="B4121" s="1" t="n">
        <v>4120</v>
      </c>
      <c r="C4121" s="1" t="n">
        <v>20</v>
      </c>
      <c r="D4121" s="4" t="n">
        <v>45264.6209837963</v>
      </c>
      <c r="E4121" s="5" t="n">
        <v>24.5</v>
      </c>
      <c r="F4121" s="0" t="str">
        <f aca="false">VLOOKUP(A4121,Водители!A:F,6,0)</f>
        <v>Ставрополь</v>
      </c>
      <c r="G4121" s="0" t="n">
        <f aca="false">VLOOKUP(C4121,Автомобили!A:F,6,0)</f>
        <v>13.4</v>
      </c>
      <c r="H4121" s="0" t="n">
        <f aca="false">G4121*(E4121/100)</f>
        <v>3.283</v>
      </c>
      <c r="I4121" s="0" t="n">
        <f aca="false">IF(F4121=$F$4,H4121,0)</f>
        <v>0</v>
      </c>
    </row>
    <row r="4122" customFormat="false" ht="13.8" hidden="false" customHeight="false" outlineLevel="0" collapsed="false">
      <c r="A4122" s="1" t="n">
        <v>24</v>
      </c>
      <c r="B4122" s="1" t="n">
        <v>4121</v>
      </c>
      <c r="C4122" s="1" t="n">
        <v>1</v>
      </c>
      <c r="D4122" s="4" t="n">
        <v>45264.7086574074</v>
      </c>
      <c r="E4122" s="5" t="n">
        <v>11.3</v>
      </c>
      <c r="F4122" s="0" t="str">
        <f aca="false">VLOOKUP(A4122,Водители!A:F,6,0)</f>
        <v>Бодайбо</v>
      </c>
      <c r="G4122" s="0" t="n">
        <f aca="false">VLOOKUP(C4122,Автомобили!A:F,6,0)</f>
        <v>0</v>
      </c>
      <c r="H4122" s="0" t="n">
        <f aca="false">G4122*(E4122/100)</f>
        <v>0</v>
      </c>
      <c r="I4122" s="0" t="n">
        <f aca="false">IF(F4122=$F$4,H4122,0)</f>
        <v>0</v>
      </c>
    </row>
    <row r="4123" customFormat="false" ht="13.8" hidden="false" customHeight="false" outlineLevel="0" collapsed="false">
      <c r="A4123" s="1" t="n">
        <v>21</v>
      </c>
      <c r="B4123" s="1" t="n">
        <v>4122</v>
      </c>
      <c r="C4123" s="1" t="n">
        <v>7</v>
      </c>
      <c r="D4123" s="4" t="n">
        <v>45264.7399652778</v>
      </c>
      <c r="E4123" s="5" t="n">
        <v>39.2</v>
      </c>
      <c r="F4123" s="0" t="str">
        <f aca="false">VLOOKUP(A4123,Водители!A:F,6,0)</f>
        <v>Ульяновск</v>
      </c>
      <c r="G4123" s="0" t="n">
        <f aca="false">VLOOKUP(C4123,Автомобили!A:F,6,0)</f>
        <v>0</v>
      </c>
      <c r="H4123" s="0" t="n">
        <f aca="false">G4123*(E4123/100)</f>
        <v>0</v>
      </c>
      <c r="I4123" s="0" t="n">
        <f aca="false">IF(F4123=$F$4,H4123,0)</f>
        <v>0</v>
      </c>
    </row>
    <row r="4124" customFormat="false" ht="13.8" hidden="false" customHeight="false" outlineLevel="0" collapsed="false">
      <c r="A4124" s="1" t="n">
        <v>15</v>
      </c>
      <c r="B4124" s="1" t="n">
        <v>4123</v>
      </c>
      <c r="C4124" s="1" t="n">
        <v>19</v>
      </c>
      <c r="D4124" s="4" t="n">
        <v>45264.7474768519</v>
      </c>
      <c r="E4124" s="5" t="n">
        <v>48.6</v>
      </c>
      <c r="F4124" s="0" t="str">
        <f aca="false">VLOOKUP(A4124,Водители!A:F,6,0)</f>
        <v>Чехов</v>
      </c>
      <c r="G4124" s="0" t="n">
        <f aca="false">VLOOKUP(C4124,Автомобили!A:F,6,0)</f>
        <v>14.6</v>
      </c>
      <c r="H4124" s="0" t="n">
        <f aca="false">G4124*(E4124/100)</f>
        <v>7.0956</v>
      </c>
      <c r="I4124" s="0" t="n">
        <f aca="false">IF(F4124=$F$4,H4124,0)</f>
        <v>0</v>
      </c>
    </row>
    <row r="4125" customFormat="false" ht="13.8" hidden="false" customHeight="false" outlineLevel="0" collapsed="false">
      <c r="A4125" s="1" t="n">
        <v>55</v>
      </c>
      <c r="B4125" s="1" t="n">
        <v>4124</v>
      </c>
      <c r="C4125" s="1" t="n">
        <v>31</v>
      </c>
      <c r="D4125" s="4" t="n">
        <v>45264.7651851852</v>
      </c>
      <c r="E4125" s="5" t="n">
        <v>4.3</v>
      </c>
      <c r="F4125" s="0" t="str">
        <f aca="false">VLOOKUP(A4125,Водители!A:F,6,0)</f>
        <v>Ставрополь</v>
      </c>
      <c r="G4125" s="0" t="n">
        <f aca="false">VLOOKUP(C4125,Автомобили!A:F,6,0)</f>
        <v>0</v>
      </c>
      <c r="H4125" s="0" t="n">
        <f aca="false">G4125*(E4125/100)</f>
        <v>0</v>
      </c>
      <c r="I4125" s="0" t="n">
        <f aca="false">IF(F4125=$F$4,H4125,0)</f>
        <v>0</v>
      </c>
    </row>
    <row r="4126" customFormat="false" ht="13.8" hidden="false" customHeight="false" outlineLevel="0" collapsed="false">
      <c r="A4126" s="1" t="n">
        <v>60</v>
      </c>
      <c r="B4126" s="1" t="n">
        <v>4125</v>
      </c>
      <c r="C4126" s="1" t="n">
        <v>13</v>
      </c>
      <c r="D4126" s="4" t="n">
        <v>45264.7769675926</v>
      </c>
      <c r="E4126" s="5" t="n">
        <v>47</v>
      </c>
      <c r="F4126" s="0" t="str">
        <f aca="false">VLOOKUP(A4126,Водители!A:F,6,0)</f>
        <v>Малгобек</v>
      </c>
      <c r="G4126" s="0" t="n">
        <f aca="false">VLOOKUP(C4126,Автомобили!A:F,6,0)</f>
        <v>14.5</v>
      </c>
      <c r="H4126" s="0" t="n">
        <f aca="false">G4126*(E4126/100)</f>
        <v>6.815</v>
      </c>
      <c r="I4126" s="0" t="n">
        <f aca="false">IF(F4126=$F$4,H4126,0)</f>
        <v>0</v>
      </c>
    </row>
    <row r="4127" customFormat="false" ht="13.8" hidden="false" customHeight="false" outlineLevel="0" collapsed="false">
      <c r="A4127" s="1" t="n">
        <v>5</v>
      </c>
      <c r="B4127" s="1" t="n">
        <v>4126</v>
      </c>
      <c r="C4127" s="1" t="n">
        <v>34</v>
      </c>
      <c r="D4127" s="4" t="n">
        <v>45264.7865046296</v>
      </c>
      <c r="E4127" s="5" t="n">
        <v>10.9</v>
      </c>
      <c r="F4127" s="0" t="str">
        <f aca="false">VLOOKUP(A4127,Водители!A:F,6,0)</f>
        <v>Каневская</v>
      </c>
      <c r="G4127" s="0" t="n">
        <f aca="false">VLOOKUP(C4127,Автомобили!A:F,6,0)</f>
        <v>10.9</v>
      </c>
      <c r="H4127" s="0" t="n">
        <f aca="false">G4127*(E4127/100)</f>
        <v>1.1881</v>
      </c>
      <c r="I4127" s="0" t="n">
        <f aca="false">IF(F4127=$F$4,H4127,0)</f>
        <v>0</v>
      </c>
    </row>
    <row r="4128" customFormat="false" ht="13.8" hidden="false" customHeight="false" outlineLevel="0" collapsed="false">
      <c r="A4128" s="1" t="n">
        <v>29</v>
      </c>
      <c r="B4128" s="1" t="n">
        <v>4127</v>
      </c>
      <c r="C4128" s="1" t="n">
        <v>6</v>
      </c>
      <c r="D4128" s="4" t="n">
        <v>45264.9902893519</v>
      </c>
      <c r="E4128" s="5" t="n">
        <v>26.1</v>
      </c>
      <c r="F4128" s="0" t="str">
        <f aca="false">VLOOKUP(A4128,Водители!A:F,6,0)</f>
        <v>Колпашево</v>
      </c>
      <c r="G4128" s="0" t="n">
        <f aca="false">VLOOKUP(C4128,Автомобили!A:F,6,0)</f>
        <v>13.5</v>
      </c>
      <c r="H4128" s="0" t="n">
        <f aca="false">G4128*(E4128/100)</f>
        <v>3.5235</v>
      </c>
      <c r="I4128" s="0" t="n">
        <f aca="false">IF(F4128=$F$4,H4128,0)</f>
        <v>0</v>
      </c>
    </row>
    <row r="4129" customFormat="false" ht="13.8" hidden="false" customHeight="false" outlineLevel="0" collapsed="false">
      <c r="A4129" s="1" t="n">
        <v>21</v>
      </c>
      <c r="B4129" s="1" t="n">
        <v>4128</v>
      </c>
      <c r="C4129" s="1" t="n">
        <v>15</v>
      </c>
      <c r="D4129" s="4" t="n">
        <v>45265.1685416667</v>
      </c>
      <c r="E4129" s="5" t="n">
        <v>46.1</v>
      </c>
      <c r="F4129" s="0" t="str">
        <f aca="false">VLOOKUP(A4129,Водители!A:F,6,0)</f>
        <v>Ульяновск</v>
      </c>
      <c r="G4129" s="0" t="n">
        <f aca="false">VLOOKUP(C4129,Автомобили!A:F,6,0)</f>
        <v>0</v>
      </c>
      <c r="H4129" s="0" t="n">
        <f aca="false">G4129*(E4129/100)</f>
        <v>0</v>
      </c>
      <c r="I4129" s="0" t="n">
        <f aca="false">IF(F4129=$F$4,H4129,0)</f>
        <v>0</v>
      </c>
    </row>
    <row r="4130" customFormat="false" ht="13.8" hidden="false" customHeight="false" outlineLevel="0" collapsed="false">
      <c r="A4130" s="1" t="n">
        <v>27</v>
      </c>
      <c r="B4130" s="1" t="n">
        <v>4129</v>
      </c>
      <c r="C4130" s="1" t="n">
        <v>17</v>
      </c>
      <c r="D4130" s="4" t="n">
        <v>45265.1857523148</v>
      </c>
      <c r="E4130" s="5" t="n">
        <v>23.1</v>
      </c>
      <c r="F4130" s="0" t="str">
        <f aca="false">VLOOKUP(A4130,Водители!A:F,6,0)</f>
        <v>Белореченск</v>
      </c>
      <c r="G4130" s="0" t="n">
        <f aca="false">VLOOKUP(C4130,Автомобили!A:F,6,0)</f>
        <v>12</v>
      </c>
      <c r="H4130" s="0" t="n">
        <f aca="false">G4130*(E4130/100)</f>
        <v>2.772</v>
      </c>
      <c r="I4130" s="0" t="n">
        <f aca="false">IF(F4130=$F$4,H4130,0)</f>
        <v>0</v>
      </c>
    </row>
    <row r="4131" customFormat="false" ht="13.8" hidden="false" customHeight="false" outlineLevel="0" collapsed="false">
      <c r="A4131" s="1" t="n">
        <v>56</v>
      </c>
      <c r="B4131" s="1" t="n">
        <v>4130</v>
      </c>
      <c r="C4131" s="1" t="n">
        <v>35</v>
      </c>
      <c r="D4131" s="4" t="n">
        <v>45265.2122453704</v>
      </c>
      <c r="E4131" s="5" t="n">
        <v>43.6</v>
      </c>
      <c r="F4131" s="0" t="str">
        <f aca="false">VLOOKUP(A4131,Водители!A:F,6,0)</f>
        <v>Чехов</v>
      </c>
      <c r="G4131" s="0" t="n">
        <f aca="false">VLOOKUP(C4131,Автомобили!A:F,6,0)</f>
        <v>12.5</v>
      </c>
      <c r="H4131" s="0" t="n">
        <f aca="false">G4131*(E4131/100)</f>
        <v>5.45</v>
      </c>
      <c r="I4131" s="0" t="n">
        <f aca="false">IF(F4131=$F$4,H4131,0)</f>
        <v>0</v>
      </c>
    </row>
    <row r="4132" customFormat="false" ht="13.8" hidden="false" customHeight="false" outlineLevel="0" collapsed="false">
      <c r="A4132" s="1" t="n">
        <v>59</v>
      </c>
      <c r="B4132" s="1" t="n">
        <v>4131</v>
      </c>
      <c r="C4132" s="1" t="n">
        <v>39</v>
      </c>
      <c r="D4132" s="4" t="n">
        <v>45265.2183101852</v>
      </c>
      <c r="E4132" s="5" t="n">
        <v>18.9</v>
      </c>
      <c r="F4132" s="0" t="str">
        <f aca="false">VLOOKUP(A4132,Водители!A:F,6,0)</f>
        <v>Белореченск</v>
      </c>
      <c r="G4132" s="0" t="n">
        <f aca="false">VLOOKUP(C4132,Автомобили!A:F,6,0)</f>
        <v>0</v>
      </c>
      <c r="H4132" s="0" t="n">
        <f aca="false">G4132*(E4132/100)</f>
        <v>0</v>
      </c>
      <c r="I4132" s="0" t="n">
        <f aca="false">IF(F4132=$F$4,H4132,0)</f>
        <v>0</v>
      </c>
    </row>
    <row r="4133" customFormat="false" ht="13.8" hidden="false" customHeight="false" outlineLevel="0" collapsed="false">
      <c r="A4133" s="1" t="n">
        <v>2</v>
      </c>
      <c r="B4133" s="1" t="n">
        <v>4132</v>
      </c>
      <c r="C4133" s="1" t="n">
        <v>3</v>
      </c>
      <c r="D4133" s="4" t="n">
        <v>45265.3158912037</v>
      </c>
      <c r="E4133" s="5" t="n">
        <v>32</v>
      </c>
      <c r="F4133" s="0" t="str">
        <f aca="false">VLOOKUP(A4133,Водители!A:F,6,0)</f>
        <v>Каневская</v>
      </c>
      <c r="G4133" s="0" t="n">
        <f aca="false">VLOOKUP(C4133,Автомобили!A:F,6,0)</f>
        <v>0</v>
      </c>
      <c r="H4133" s="0" t="n">
        <f aca="false">G4133*(E4133/100)</f>
        <v>0</v>
      </c>
      <c r="I4133" s="0" t="n">
        <f aca="false">IF(F4133=$F$4,H4133,0)</f>
        <v>0</v>
      </c>
    </row>
    <row r="4134" customFormat="false" ht="13.8" hidden="false" customHeight="false" outlineLevel="0" collapsed="false">
      <c r="A4134" s="1" t="n">
        <v>59</v>
      </c>
      <c r="B4134" s="1" t="n">
        <v>4133</v>
      </c>
      <c r="C4134" s="1" t="n">
        <v>4</v>
      </c>
      <c r="D4134" s="4" t="n">
        <v>45265.4294097222</v>
      </c>
      <c r="E4134" s="5" t="n">
        <v>32.2</v>
      </c>
      <c r="F4134" s="0" t="str">
        <f aca="false">VLOOKUP(A4134,Водители!A:F,6,0)</f>
        <v>Белореченск</v>
      </c>
      <c r="G4134" s="0" t="n">
        <f aca="false">VLOOKUP(C4134,Автомобили!A:F,6,0)</f>
        <v>0</v>
      </c>
      <c r="H4134" s="0" t="n">
        <f aca="false">G4134*(E4134/100)</f>
        <v>0</v>
      </c>
      <c r="I4134" s="0" t="n">
        <f aca="false">IF(F4134=$F$4,H4134,0)</f>
        <v>0</v>
      </c>
    </row>
    <row r="4135" customFormat="false" ht="13.8" hidden="false" customHeight="false" outlineLevel="0" collapsed="false">
      <c r="A4135" s="1" t="n">
        <v>33</v>
      </c>
      <c r="B4135" s="1" t="n">
        <v>4134</v>
      </c>
      <c r="C4135" s="1" t="n">
        <v>9</v>
      </c>
      <c r="D4135" s="4" t="n">
        <v>45265.4784722222</v>
      </c>
      <c r="E4135" s="5" t="n">
        <v>31.1</v>
      </c>
      <c r="F4135" s="0" t="str">
        <f aca="false">VLOOKUP(A4135,Водители!A:F,6,0)</f>
        <v>Белореченск</v>
      </c>
      <c r="G4135" s="0" t="n">
        <f aca="false">VLOOKUP(C4135,Автомобили!A:F,6,0)</f>
        <v>15.9</v>
      </c>
      <c r="H4135" s="0" t="n">
        <f aca="false">G4135*(E4135/100)</f>
        <v>4.9449</v>
      </c>
      <c r="I4135" s="0" t="n">
        <f aca="false">IF(F4135=$F$4,H4135,0)</f>
        <v>0</v>
      </c>
    </row>
    <row r="4136" customFormat="false" ht="13.8" hidden="false" customHeight="false" outlineLevel="0" collapsed="false">
      <c r="A4136" s="1" t="n">
        <v>16</v>
      </c>
      <c r="B4136" s="1" t="n">
        <v>4135</v>
      </c>
      <c r="C4136" s="1" t="n">
        <v>15</v>
      </c>
      <c r="D4136" s="4" t="n">
        <v>45265.7448842593</v>
      </c>
      <c r="E4136" s="5" t="n">
        <v>47.4</v>
      </c>
      <c r="F4136" s="0" t="str">
        <f aca="false">VLOOKUP(A4136,Водители!A:F,6,0)</f>
        <v>Ульяновск</v>
      </c>
      <c r="G4136" s="0" t="n">
        <f aca="false">VLOOKUP(C4136,Автомобили!A:F,6,0)</f>
        <v>0</v>
      </c>
      <c r="H4136" s="0" t="n">
        <f aca="false">G4136*(E4136/100)</f>
        <v>0</v>
      </c>
      <c r="I4136" s="0" t="n">
        <f aca="false">IF(F4136=$F$4,H4136,0)</f>
        <v>0</v>
      </c>
    </row>
    <row r="4137" customFormat="false" ht="13.8" hidden="false" customHeight="false" outlineLevel="0" collapsed="false">
      <c r="A4137" s="1" t="n">
        <v>19</v>
      </c>
      <c r="B4137" s="1" t="n">
        <v>4136</v>
      </c>
      <c r="C4137" s="1" t="n">
        <v>36</v>
      </c>
      <c r="D4137" s="4" t="n">
        <v>45265.7527430556</v>
      </c>
      <c r="E4137" s="5" t="n">
        <v>33.5</v>
      </c>
      <c r="F4137" s="0" t="str">
        <f aca="false">VLOOKUP(A4137,Водители!A:F,6,0)</f>
        <v>Каневская</v>
      </c>
      <c r="G4137" s="0" t="n">
        <f aca="false">VLOOKUP(C4137,Автомобили!A:F,6,0)</f>
        <v>0</v>
      </c>
      <c r="H4137" s="0" t="n">
        <f aca="false">G4137*(E4137/100)</f>
        <v>0</v>
      </c>
      <c r="I4137" s="0" t="n">
        <f aca="false">IF(F4137=$F$4,H4137,0)</f>
        <v>0</v>
      </c>
    </row>
    <row r="4138" customFormat="false" ht="13.8" hidden="false" customHeight="false" outlineLevel="0" collapsed="false">
      <c r="A4138" s="1" t="n">
        <v>49</v>
      </c>
      <c r="B4138" s="1" t="n">
        <v>4137</v>
      </c>
      <c r="C4138" s="1" t="n">
        <v>29</v>
      </c>
      <c r="D4138" s="4" t="n">
        <v>45265.7814699074</v>
      </c>
      <c r="E4138" s="5" t="n">
        <v>14.7</v>
      </c>
      <c r="F4138" s="0" t="str">
        <f aca="false">VLOOKUP(A4138,Водители!A:F,6,0)</f>
        <v>Ставрополь</v>
      </c>
      <c r="G4138" s="0" t="n">
        <f aca="false">VLOOKUP(C4138,Автомобили!A:F,6,0)</f>
        <v>0</v>
      </c>
      <c r="H4138" s="0" t="n">
        <f aca="false">G4138*(E4138/100)</f>
        <v>0</v>
      </c>
      <c r="I4138" s="0" t="n">
        <f aca="false">IF(F4138=$F$4,H4138,0)</f>
        <v>0</v>
      </c>
    </row>
    <row r="4139" customFormat="false" ht="13.8" hidden="false" customHeight="false" outlineLevel="0" collapsed="false">
      <c r="A4139" s="1" t="n">
        <v>61</v>
      </c>
      <c r="B4139" s="1" t="n">
        <v>4138</v>
      </c>
      <c r="C4139" s="1" t="n">
        <v>17</v>
      </c>
      <c r="D4139" s="4" t="n">
        <v>45265.799375</v>
      </c>
      <c r="E4139" s="5" t="n">
        <v>31.3</v>
      </c>
      <c r="F4139" s="0" t="str">
        <f aca="false">VLOOKUP(A4139,Водители!A:F,6,0)</f>
        <v>Белореченск</v>
      </c>
      <c r="G4139" s="0" t="n">
        <f aca="false">VLOOKUP(C4139,Автомобили!A:F,6,0)</f>
        <v>12</v>
      </c>
      <c r="H4139" s="0" t="n">
        <f aca="false">G4139*(E4139/100)</f>
        <v>3.756</v>
      </c>
      <c r="I4139" s="0" t="n">
        <f aca="false">IF(F4139=$F$4,H4139,0)</f>
        <v>0</v>
      </c>
    </row>
    <row r="4140" customFormat="false" ht="13.8" hidden="false" customHeight="false" outlineLevel="0" collapsed="false">
      <c r="A4140" s="1" t="n">
        <v>20</v>
      </c>
      <c r="B4140" s="1" t="n">
        <v>4139</v>
      </c>
      <c r="C4140" s="1" t="n">
        <v>21</v>
      </c>
      <c r="D4140" s="4" t="n">
        <v>45265.9946064815</v>
      </c>
      <c r="E4140" s="5" t="n">
        <v>25.7</v>
      </c>
      <c r="F4140" s="0" t="str">
        <f aca="false">VLOOKUP(A4140,Водители!A:F,6,0)</f>
        <v>Чехов</v>
      </c>
      <c r="G4140" s="0" t="n">
        <f aca="false">VLOOKUP(C4140,Автомобили!A:F,6,0)</f>
        <v>0</v>
      </c>
      <c r="H4140" s="0" t="n">
        <f aca="false">G4140*(E4140/100)</f>
        <v>0</v>
      </c>
      <c r="I4140" s="0" t="n">
        <f aca="false">IF(F4140=$F$4,H4140,0)</f>
        <v>0</v>
      </c>
    </row>
    <row r="4141" customFormat="false" ht="13.8" hidden="false" customHeight="false" outlineLevel="0" collapsed="false">
      <c r="A4141" s="1" t="n">
        <v>28</v>
      </c>
      <c r="B4141" s="1" t="n">
        <v>4140</v>
      </c>
      <c r="C4141" s="1" t="n">
        <v>14</v>
      </c>
      <c r="D4141" s="4" t="n">
        <v>45266.030150463</v>
      </c>
      <c r="E4141" s="5" t="n">
        <v>49.7</v>
      </c>
      <c r="F4141" s="0" t="str">
        <f aca="false">VLOOKUP(A4141,Водители!A:F,6,0)</f>
        <v>Чехов</v>
      </c>
      <c r="G4141" s="0" t="n">
        <f aca="false">VLOOKUP(C4141,Автомобили!A:F,6,0)</f>
        <v>0</v>
      </c>
      <c r="H4141" s="0" t="n">
        <f aca="false">G4141*(E4141/100)</f>
        <v>0</v>
      </c>
      <c r="I4141" s="0" t="n">
        <f aca="false">IF(F4141=$F$4,H4141,0)</f>
        <v>0</v>
      </c>
    </row>
    <row r="4142" customFormat="false" ht="13.8" hidden="false" customHeight="false" outlineLevel="0" collapsed="false">
      <c r="A4142" s="1" t="n">
        <v>25</v>
      </c>
      <c r="B4142" s="1" t="n">
        <v>4141</v>
      </c>
      <c r="C4142" s="1" t="n">
        <v>13</v>
      </c>
      <c r="D4142" s="4" t="n">
        <v>45266.0575462963</v>
      </c>
      <c r="E4142" s="5" t="n">
        <v>8.9</v>
      </c>
      <c r="F4142" s="0" t="str">
        <f aca="false">VLOOKUP(A4142,Водители!A:F,6,0)</f>
        <v>Малгобек</v>
      </c>
      <c r="G4142" s="0" t="n">
        <f aca="false">VLOOKUP(C4142,Автомобили!A:F,6,0)</f>
        <v>14.5</v>
      </c>
      <c r="H4142" s="0" t="n">
        <f aca="false">G4142*(E4142/100)</f>
        <v>1.2905</v>
      </c>
      <c r="I4142" s="0" t="n">
        <f aca="false">IF(F4142=$F$4,H4142,0)</f>
        <v>0</v>
      </c>
    </row>
    <row r="4143" customFormat="false" ht="13.8" hidden="false" customHeight="false" outlineLevel="0" collapsed="false">
      <c r="A4143" s="1" t="n">
        <v>6</v>
      </c>
      <c r="B4143" s="1" t="n">
        <v>4142</v>
      </c>
      <c r="C4143" s="1" t="n">
        <v>32</v>
      </c>
      <c r="D4143" s="4" t="n">
        <v>45266.1116666667</v>
      </c>
      <c r="E4143" s="5" t="n">
        <v>25.6</v>
      </c>
      <c r="F4143" s="0" t="str">
        <f aca="false">VLOOKUP(A4143,Водители!A:F,6,0)</f>
        <v>Колпашево</v>
      </c>
      <c r="G4143" s="0" t="n">
        <f aca="false">VLOOKUP(C4143,Автомобили!A:F,6,0)</f>
        <v>0</v>
      </c>
      <c r="H4143" s="0" t="n">
        <f aca="false">G4143*(E4143/100)</f>
        <v>0</v>
      </c>
      <c r="I4143" s="0" t="n">
        <f aca="false">IF(F4143=$F$4,H4143,0)</f>
        <v>0</v>
      </c>
    </row>
    <row r="4144" customFormat="false" ht="13.8" hidden="false" customHeight="false" outlineLevel="0" collapsed="false">
      <c r="A4144" s="1" t="n">
        <v>39</v>
      </c>
      <c r="B4144" s="1" t="n">
        <v>4143</v>
      </c>
      <c r="C4144" s="1" t="n">
        <v>33</v>
      </c>
      <c r="D4144" s="4" t="n">
        <v>45266.1124305556</v>
      </c>
      <c r="E4144" s="5" t="n">
        <v>6.3</v>
      </c>
      <c r="F4144" s="0" t="str">
        <f aca="false">VLOOKUP(A4144,Водители!A:F,6,0)</f>
        <v>Ульяновск</v>
      </c>
      <c r="G4144" s="0" t="n">
        <f aca="false">VLOOKUP(C4144,Автомобили!A:F,6,0)</f>
        <v>13.1</v>
      </c>
      <c r="H4144" s="0" t="n">
        <f aca="false">G4144*(E4144/100)</f>
        <v>0.8253</v>
      </c>
      <c r="I4144" s="0" t="n">
        <f aca="false">IF(F4144=$F$4,H4144,0)</f>
        <v>0.8253</v>
      </c>
    </row>
    <row r="4145" customFormat="false" ht="13.8" hidden="false" customHeight="false" outlineLevel="0" collapsed="false">
      <c r="A4145" s="1" t="n">
        <v>30</v>
      </c>
      <c r="B4145" s="1" t="n">
        <v>4144</v>
      </c>
      <c r="C4145" s="1" t="n">
        <v>18</v>
      </c>
      <c r="D4145" s="4" t="n">
        <v>45266.1149768519</v>
      </c>
      <c r="E4145" s="5" t="n">
        <v>45.1</v>
      </c>
      <c r="F4145" s="0" t="str">
        <f aca="false">VLOOKUP(A4145,Водители!A:F,6,0)</f>
        <v>Каневская</v>
      </c>
      <c r="G4145" s="0" t="n">
        <f aca="false">VLOOKUP(C4145,Автомобили!A:F,6,0)</f>
        <v>0</v>
      </c>
      <c r="H4145" s="0" t="n">
        <f aca="false">G4145*(E4145/100)</f>
        <v>0</v>
      </c>
      <c r="I4145" s="0" t="n">
        <f aca="false">IF(F4145=$F$4,H4145,0)</f>
        <v>0</v>
      </c>
    </row>
    <row r="4146" customFormat="false" ht="13.8" hidden="false" customHeight="false" outlineLevel="0" collapsed="false">
      <c r="A4146" s="1" t="n">
        <v>52</v>
      </c>
      <c r="B4146" s="1" t="n">
        <v>4145</v>
      </c>
      <c r="C4146" s="1" t="n">
        <v>4</v>
      </c>
      <c r="D4146" s="4" t="n">
        <v>45266.1790509259</v>
      </c>
      <c r="E4146" s="5" t="n">
        <v>58.3</v>
      </c>
      <c r="F4146" s="0" t="str">
        <f aca="false">VLOOKUP(A4146,Водители!A:F,6,0)</f>
        <v>Белореченск</v>
      </c>
      <c r="G4146" s="0" t="n">
        <f aca="false">VLOOKUP(C4146,Автомобили!A:F,6,0)</f>
        <v>0</v>
      </c>
      <c r="H4146" s="0" t="n">
        <f aca="false">G4146*(E4146/100)</f>
        <v>0</v>
      </c>
      <c r="I4146" s="0" t="n">
        <f aca="false">IF(F4146=$F$4,H4146,0)</f>
        <v>0</v>
      </c>
    </row>
    <row r="4147" customFormat="false" ht="13.8" hidden="false" customHeight="false" outlineLevel="0" collapsed="false">
      <c r="A4147" s="1" t="n">
        <v>21</v>
      </c>
      <c r="B4147" s="1" t="n">
        <v>4146</v>
      </c>
      <c r="C4147" s="1" t="n">
        <v>11</v>
      </c>
      <c r="D4147" s="4" t="n">
        <v>45266.2028240741</v>
      </c>
      <c r="E4147" s="5" t="n">
        <v>12.9</v>
      </c>
      <c r="F4147" s="0" t="str">
        <f aca="false">VLOOKUP(A4147,Водители!A:F,6,0)</f>
        <v>Ульяновск</v>
      </c>
      <c r="G4147" s="0" t="n">
        <f aca="false">VLOOKUP(C4147,Автомобили!A:F,6,0)</f>
        <v>0</v>
      </c>
      <c r="H4147" s="0" t="n">
        <f aca="false">G4147*(E4147/100)</f>
        <v>0</v>
      </c>
      <c r="I4147" s="0" t="n">
        <f aca="false">IF(F4147=$F$4,H4147,0)</f>
        <v>0</v>
      </c>
    </row>
    <row r="4148" customFormat="false" ht="13.8" hidden="false" customHeight="false" outlineLevel="0" collapsed="false">
      <c r="A4148" s="1" t="n">
        <v>25</v>
      </c>
      <c r="B4148" s="1" t="n">
        <v>4147</v>
      </c>
      <c r="C4148" s="1" t="n">
        <v>23</v>
      </c>
      <c r="D4148" s="4" t="n">
        <v>45266.2078703704</v>
      </c>
      <c r="E4148" s="5" t="n">
        <v>18.2</v>
      </c>
      <c r="F4148" s="0" t="str">
        <f aca="false">VLOOKUP(A4148,Водители!A:F,6,0)</f>
        <v>Малгобек</v>
      </c>
      <c r="G4148" s="0" t="n">
        <f aca="false">VLOOKUP(C4148,Автомобили!A:F,6,0)</f>
        <v>11.3</v>
      </c>
      <c r="H4148" s="0" t="n">
        <f aca="false">G4148*(E4148/100)</f>
        <v>2.0566</v>
      </c>
      <c r="I4148" s="0" t="n">
        <f aca="false">IF(F4148=$F$4,H4148,0)</f>
        <v>0</v>
      </c>
    </row>
    <row r="4149" customFormat="false" ht="13.8" hidden="false" customHeight="false" outlineLevel="0" collapsed="false">
      <c r="A4149" s="1" t="n">
        <v>39</v>
      </c>
      <c r="B4149" s="1" t="n">
        <v>4148</v>
      </c>
      <c r="C4149" s="1" t="n">
        <v>40</v>
      </c>
      <c r="D4149" s="4" t="n">
        <v>45266.2602314815</v>
      </c>
      <c r="E4149" s="5" t="n">
        <v>24</v>
      </c>
      <c r="F4149" s="0" t="str">
        <f aca="false">VLOOKUP(A4149,Водители!A:F,6,0)</f>
        <v>Ульяновск</v>
      </c>
      <c r="G4149" s="0" t="n">
        <f aca="false">VLOOKUP(C4149,Автомобили!A:F,6,0)</f>
        <v>0</v>
      </c>
      <c r="H4149" s="0" t="n">
        <f aca="false">G4149*(E4149/100)</f>
        <v>0</v>
      </c>
      <c r="I4149" s="0" t="n">
        <f aca="false">IF(F4149=$F$4,H4149,0)</f>
        <v>0</v>
      </c>
    </row>
    <row r="4150" customFormat="false" ht="13.8" hidden="false" customHeight="false" outlineLevel="0" collapsed="false">
      <c r="A4150" s="1" t="n">
        <v>21</v>
      </c>
      <c r="B4150" s="1" t="n">
        <v>4149</v>
      </c>
      <c r="C4150" s="1" t="n">
        <v>37</v>
      </c>
      <c r="D4150" s="4" t="n">
        <v>45266.2759722222</v>
      </c>
      <c r="E4150" s="5" t="n">
        <v>51.4</v>
      </c>
      <c r="F4150" s="0" t="str">
        <f aca="false">VLOOKUP(A4150,Водители!A:F,6,0)</f>
        <v>Ульяновск</v>
      </c>
      <c r="G4150" s="0" t="n">
        <f aca="false">VLOOKUP(C4150,Автомобили!A:F,6,0)</f>
        <v>15.8</v>
      </c>
      <c r="H4150" s="0" t="n">
        <f aca="false">G4150*(E4150/100)</f>
        <v>8.1212</v>
      </c>
      <c r="I4150" s="0" t="n">
        <f aca="false">IF(F4150=$F$4,H4150,0)</f>
        <v>8.1212</v>
      </c>
    </row>
    <row r="4151" customFormat="false" ht="13.8" hidden="false" customHeight="false" outlineLevel="0" collapsed="false">
      <c r="A4151" s="1" t="n">
        <v>29</v>
      </c>
      <c r="B4151" s="1" t="n">
        <v>4150</v>
      </c>
      <c r="C4151" s="1" t="n">
        <v>32</v>
      </c>
      <c r="D4151" s="4" t="n">
        <v>45266.3038657407</v>
      </c>
      <c r="E4151" s="5" t="n">
        <v>47.9</v>
      </c>
      <c r="F4151" s="0" t="str">
        <f aca="false">VLOOKUP(A4151,Водители!A:F,6,0)</f>
        <v>Колпашево</v>
      </c>
      <c r="G4151" s="0" t="n">
        <f aca="false">VLOOKUP(C4151,Автомобили!A:F,6,0)</f>
        <v>0</v>
      </c>
      <c r="H4151" s="0" t="n">
        <f aca="false">G4151*(E4151/100)</f>
        <v>0</v>
      </c>
      <c r="I4151" s="0" t="n">
        <f aca="false">IF(F4151=$F$4,H4151,0)</f>
        <v>0</v>
      </c>
    </row>
    <row r="4152" customFormat="false" ht="13.8" hidden="false" customHeight="false" outlineLevel="0" collapsed="false">
      <c r="A4152" s="1" t="n">
        <v>34</v>
      </c>
      <c r="B4152" s="1" t="n">
        <v>4151</v>
      </c>
      <c r="C4152" s="1" t="n">
        <v>32</v>
      </c>
      <c r="D4152" s="4" t="n">
        <v>45266.3122453704</v>
      </c>
      <c r="E4152" s="5" t="n">
        <v>41.8</v>
      </c>
      <c r="F4152" s="0" t="str">
        <f aca="false">VLOOKUP(A4152,Водители!A:F,6,0)</f>
        <v>Колпашево</v>
      </c>
      <c r="G4152" s="0" t="n">
        <f aca="false">VLOOKUP(C4152,Автомобили!A:F,6,0)</f>
        <v>0</v>
      </c>
      <c r="H4152" s="0" t="n">
        <f aca="false">G4152*(E4152/100)</f>
        <v>0</v>
      </c>
      <c r="I4152" s="0" t="n">
        <f aca="false">IF(F4152=$F$4,H4152,0)</f>
        <v>0</v>
      </c>
    </row>
    <row r="4153" customFormat="false" ht="13.8" hidden="false" customHeight="false" outlineLevel="0" collapsed="false">
      <c r="A4153" s="1" t="n">
        <v>52</v>
      </c>
      <c r="B4153" s="1" t="n">
        <v>4152</v>
      </c>
      <c r="C4153" s="1" t="n">
        <v>9</v>
      </c>
      <c r="D4153" s="4" t="n">
        <v>45266.3387037037</v>
      </c>
      <c r="E4153" s="5" t="n">
        <v>46.6</v>
      </c>
      <c r="F4153" s="0" t="str">
        <f aca="false">VLOOKUP(A4153,Водители!A:F,6,0)</f>
        <v>Белореченск</v>
      </c>
      <c r="G4153" s="0" t="n">
        <f aca="false">VLOOKUP(C4153,Автомобили!A:F,6,0)</f>
        <v>15.9</v>
      </c>
      <c r="H4153" s="0" t="n">
        <f aca="false">G4153*(E4153/100)</f>
        <v>7.4094</v>
      </c>
      <c r="I4153" s="0" t="n">
        <f aca="false">IF(F4153=$F$4,H4153,0)</f>
        <v>0</v>
      </c>
    </row>
    <row r="4154" customFormat="false" ht="13.8" hidden="false" customHeight="false" outlineLevel="0" collapsed="false">
      <c r="A4154" s="1" t="n">
        <v>31</v>
      </c>
      <c r="B4154" s="1" t="n">
        <v>4153</v>
      </c>
      <c r="C4154" s="1" t="n">
        <v>23</v>
      </c>
      <c r="D4154" s="4" t="n">
        <v>45266.4059837963</v>
      </c>
      <c r="E4154" s="5" t="n">
        <v>40</v>
      </c>
      <c r="F4154" s="0" t="str">
        <f aca="false">VLOOKUP(A4154,Водители!A:F,6,0)</f>
        <v>Малгобек</v>
      </c>
      <c r="G4154" s="0" t="n">
        <f aca="false">VLOOKUP(C4154,Автомобили!A:F,6,0)</f>
        <v>11.3</v>
      </c>
      <c r="H4154" s="0" t="n">
        <f aca="false">G4154*(E4154/100)</f>
        <v>4.52</v>
      </c>
      <c r="I4154" s="0" t="n">
        <f aca="false">IF(F4154=$F$4,H4154,0)</f>
        <v>0</v>
      </c>
    </row>
    <row r="4155" customFormat="false" ht="13.8" hidden="false" customHeight="false" outlineLevel="0" collapsed="false">
      <c r="A4155" s="1" t="n">
        <v>39</v>
      </c>
      <c r="B4155" s="1" t="n">
        <v>4154</v>
      </c>
      <c r="C4155" s="1" t="n">
        <v>8</v>
      </c>
      <c r="D4155" s="4" t="n">
        <v>45266.5097453704</v>
      </c>
      <c r="E4155" s="5" t="n">
        <v>39.9</v>
      </c>
      <c r="F4155" s="0" t="str">
        <f aca="false">VLOOKUP(A4155,Водители!A:F,6,0)</f>
        <v>Ульяновск</v>
      </c>
      <c r="G4155" s="0" t="n">
        <f aca="false">VLOOKUP(C4155,Автомобили!A:F,6,0)</f>
        <v>15.6</v>
      </c>
      <c r="H4155" s="0" t="n">
        <f aca="false">G4155*(E4155/100)</f>
        <v>6.2244</v>
      </c>
      <c r="I4155" s="0" t="n">
        <f aca="false">IF(F4155=$F$4,H4155,0)</f>
        <v>6.2244</v>
      </c>
    </row>
    <row r="4156" customFormat="false" ht="13.8" hidden="false" customHeight="false" outlineLevel="0" collapsed="false">
      <c r="A4156" s="1" t="n">
        <v>6</v>
      </c>
      <c r="B4156" s="1" t="n">
        <v>4155</v>
      </c>
      <c r="C4156" s="1" t="n">
        <v>6</v>
      </c>
      <c r="D4156" s="4" t="n">
        <v>45266.7061342593</v>
      </c>
      <c r="E4156" s="5" t="n">
        <v>31.1</v>
      </c>
      <c r="F4156" s="0" t="str">
        <f aca="false">VLOOKUP(A4156,Водители!A:F,6,0)</f>
        <v>Колпашево</v>
      </c>
      <c r="G4156" s="0" t="n">
        <f aca="false">VLOOKUP(C4156,Автомобили!A:F,6,0)</f>
        <v>13.5</v>
      </c>
      <c r="H4156" s="0" t="n">
        <f aca="false">G4156*(E4156/100)</f>
        <v>4.1985</v>
      </c>
      <c r="I4156" s="0" t="n">
        <f aca="false">IF(F4156=$F$4,H4156,0)</f>
        <v>0</v>
      </c>
    </row>
    <row r="4157" customFormat="false" ht="13.8" hidden="false" customHeight="false" outlineLevel="0" collapsed="false">
      <c r="A4157" s="1" t="n">
        <v>32</v>
      </c>
      <c r="B4157" s="1" t="n">
        <v>4156</v>
      </c>
      <c r="C4157" s="1" t="n">
        <v>38</v>
      </c>
      <c r="D4157" s="4" t="n">
        <v>45266.717962963</v>
      </c>
      <c r="E4157" s="5" t="n">
        <v>20.1</v>
      </c>
      <c r="F4157" s="0" t="str">
        <f aca="false">VLOOKUP(A4157,Водители!A:F,6,0)</f>
        <v>Чехов</v>
      </c>
      <c r="G4157" s="0" t="n">
        <f aca="false">VLOOKUP(C4157,Автомобили!A:F,6,0)</f>
        <v>11.8</v>
      </c>
      <c r="H4157" s="0" t="n">
        <f aca="false">G4157*(E4157/100)</f>
        <v>2.3718</v>
      </c>
      <c r="I4157" s="0" t="n">
        <f aca="false">IF(F4157=$F$4,H4157,0)</f>
        <v>0</v>
      </c>
    </row>
    <row r="4158" customFormat="false" ht="13.8" hidden="false" customHeight="false" outlineLevel="0" collapsed="false">
      <c r="A4158" s="1" t="n">
        <v>60</v>
      </c>
      <c r="B4158" s="1" t="n">
        <v>4157</v>
      </c>
      <c r="C4158" s="1" t="n">
        <v>22</v>
      </c>
      <c r="D4158" s="4" t="n">
        <v>45266.8069791667</v>
      </c>
      <c r="E4158" s="5" t="n">
        <v>19.9</v>
      </c>
      <c r="F4158" s="0" t="str">
        <f aca="false">VLOOKUP(A4158,Водители!A:F,6,0)</f>
        <v>Малгобек</v>
      </c>
      <c r="G4158" s="0" t="n">
        <f aca="false">VLOOKUP(C4158,Автомобили!A:F,6,0)</f>
        <v>12.6</v>
      </c>
      <c r="H4158" s="0" t="n">
        <f aca="false">G4158*(E4158/100)</f>
        <v>2.5074</v>
      </c>
      <c r="I4158" s="0" t="n">
        <f aca="false">IF(F4158=$F$4,H4158,0)</f>
        <v>0</v>
      </c>
    </row>
    <row r="4159" customFormat="false" ht="13.8" hidden="false" customHeight="false" outlineLevel="0" collapsed="false">
      <c r="A4159" s="1" t="n">
        <v>55</v>
      </c>
      <c r="B4159" s="1" t="n">
        <v>4158</v>
      </c>
      <c r="C4159" s="1" t="n">
        <v>31</v>
      </c>
      <c r="D4159" s="4" t="n">
        <v>45266.8499768519</v>
      </c>
      <c r="E4159" s="5" t="n">
        <v>53.4</v>
      </c>
      <c r="F4159" s="0" t="str">
        <f aca="false">VLOOKUP(A4159,Водители!A:F,6,0)</f>
        <v>Ставрополь</v>
      </c>
      <c r="G4159" s="0" t="n">
        <f aca="false">VLOOKUP(C4159,Автомобили!A:F,6,0)</f>
        <v>0</v>
      </c>
      <c r="H4159" s="0" t="n">
        <f aca="false">G4159*(E4159/100)</f>
        <v>0</v>
      </c>
      <c r="I4159" s="0" t="n">
        <f aca="false">IF(F4159=$F$4,H4159,0)</f>
        <v>0</v>
      </c>
    </row>
    <row r="4160" customFormat="false" ht="13.8" hidden="false" customHeight="false" outlineLevel="0" collapsed="false">
      <c r="A4160" s="1" t="n">
        <v>54</v>
      </c>
      <c r="B4160" s="1" t="n">
        <v>4159</v>
      </c>
      <c r="C4160" s="1" t="n">
        <v>7</v>
      </c>
      <c r="D4160" s="4" t="n">
        <v>45266.8779050926</v>
      </c>
      <c r="E4160" s="5" t="n">
        <v>8.2</v>
      </c>
      <c r="F4160" s="0" t="str">
        <f aca="false">VLOOKUP(A4160,Водители!A:F,6,0)</f>
        <v>Ульяновск</v>
      </c>
      <c r="G4160" s="0" t="n">
        <f aca="false">VLOOKUP(C4160,Автомобили!A:F,6,0)</f>
        <v>0</v>
      </c>
      <c r="H4160" s="0" t="n">
        <f aca="false">G4160*(E4160/100)</f>
        <v>0</v>
      </c>
      <c r="I4160" s="0" t="n">
        <f aca="false">IF(F4160=$F$4,H4160,0)</f>
        <v>0</v>
      </c>
    </row>
    <row r="4161" customFormat="false" ht="13.8" hidden="false" customHeight="false" outlineLevel="0" collapsed="false">
      <c r="A4161" s="1" t="n">
        <v>49</v>
      </c>
      <c r="B4161" s="1" t="n">
        <v>4160</v>
      </c>
      <c r="C4161" s="1" t="n">
        <v>30</v>
      </c>
      <c r="D4161" s="4" t="n">
        <v>45266.8896064815</v>
      </c>
      <c r="E4161" s="5" t="n">
        <v>25.6</v>
      </c>
      <c r="F4161" s="0" t="str">
        <f aca="false">VLOOKUP(A4161,Водители!A:F,6,0)</f>
        <v>Ставрополь</v>
      </c>
      <c r="G4161" s="0" t="n">
        <f aca="false">VLOOKUP(C4161,Автомобили!A:F,6,0)</f>
        <v>9.4</v>
      </c>
      <c r="H4161" s="0" t="n">
        <f aca="false">G4161*(E4161/100)</f>
        <v>2.4064</v>
      </c>
      <c r="I4161" s="0" t="n">
        <f aca="false">IF(F4161=$F$4,H4161,0)</f>
        <v>0</v>
      </c>
    </row>
    <row r="4162" customFormat="false" ht="13.8" hidden="false" customHeight="false" outlineLevel="0" collapsed="false">
      <c r="A4162" s="1" t="n">
        <v>40</v>
      </c>
      <c r="B4162" s="1" t="n">
        <v>4161</v>
      </c>
      <c r="C4162" s="1" t="n">
        <v>7</v>
      </c>
      <c r="D4162" s="4" t="n">
        <v>45266.9031134259</v>
      </c>
      <c r="E4162" s="5" t="n">
        <v>28.7</v>
      </c>
      <c r="F4162" s="0" t="str">
        <f aca="false">VLOOKUP(A4162,Водители!A:F,6,0)</f>
        <v>Ульяновск</v>
      </c>
      <c r="G4162" s="0" t="n">
        <f aca="false">VLOOKUP(C4162,Автомобили!A:F,6,0)</f>
        <v>0</v>
      </c>
      <c r="H4162" s="0" t="n">
        <f aca="false">G4162*(E4162/100)</f>
        <v>0</v>
      </c>
      <c r="I4162" s="0" t="n">
        <f aca="false">IF(F4162=$F$4,H4162,0)</f>
        <v>0</v>
      </c>
    </row>
    <row r="4163" customFormat="false" ht="13.8" hidden="false" customHeight="false" outlineLevel="0" collapsed="false">
      <c r="A4163" s="1" t="n">
        <v>31</v>
      </c>
      <c r="B4163" s="1" t="n">
        <v>4162</v>
      </c>
      <c r="C4163" s="1" t="n">
        <v>22</v>
      </c>
      <c r="D4163" s="4" t="n">
        <v>45266.9121643519</v>
      </c>
      <c r="E4163" s="5" t="n">
        <v>13.3</v>
      </c>
      <c r="F4163" s="0" t="str">
        <f aca="false">VLOOKUP(A4163,Водители!A:F,6,0)</f>
        <v>Малгобек</v>
      </c>
      <c r="G4163" s="0" t="n">
        <f aca="false">VLOOKUP(C4163,Автомобили!A:F,6,0)</f>
        <v>12.6</v>
      </c>
      <c r="H4163" s="0" t="n">
        <f aca="false">G4163*(E4163/100)</f>
        <v>1.6758</v>
      </c>
      <c r="I4163" s="0" t="n">
        <f aca="false">IF(F4163=$F$4,H4163,0)</f>
        <v>0</v>
      </c>
    </row>
    <row r="4164" customFormat="false" ht="13.8" hidden="false" customHeight="false" outlineLevel="0" collapsed="false">
      <c r="A4164" s="1" t="n">
        <v>60</v>
      </c>
      <c r="B4164" s="1" t="n">
        <v>4163</v>
      </c>
      <c r="C4164" s="1" t="n">
        <v>22</v>
      </c>
      <c r="D4164" s="4" t="n">
        <v>45266.9132638889</v>
      </c>
      <c r="E4164" s="5" t="n">
        <v>46.2</v>
      </c>
      <c r="F4164" s="0" t="str">
        <f aca="false">VLOOKUP(A4164,Водители!A:F,6,0)</f>
        <v>Малгобек</v>
      </c>
      <c r="G4164" s="0" t="n">
        <f aca="false">VLOOKUP(C4164,Автомобили!A:F,6,0)</f>
        <v>12.6</v>
      </c>
      <c r="H4164" s="0" t="n">
        <f aca="false">G4164*(E4164/100)</f>
        <v>5.8212</v>
      </c>
      <c r="I4164" s="0" t="n">
        <f aca="false">IF(F4164=$F$4,H4164,0)</f>
        <v>0</v>
      </c>
    </row>
    <row r="4165" customFormat="false" ht="13.8" hidden="false" customHeight="false" outlineLevel="0" collapsed="false">
      <c r="A4165" s="1" t="n">
        <v>31</v>
      </c>
      <c r="B4165" s="1" t="n">
        <v>4164</v>
      </c>
      <c r="C4165" s="1" t="n">
        <v>22</v>
      </c>
      <c r="D4165" s="4" t="n">
        <v>45266.9977546296</v>
      </c>
      <c r="E4165" s="5" t="n">
        <v>52.9</v>
      </c>
      <c r="F4165" s="0" t="str">
        <f aca="false">VLOOKUP(A4165,Водители!A:F,6,0)</f>
        <v>Малгобек</v>
      </c>
      <c r="G4165" s="0" t="n">
        <f aca="false">VLOOKUP(C4165,Автомобили!A:F,6,0)</f>
        <v>12.6</v>
      </c>
      <c r="H4165" s="0" t="n">
        <f aca="false">G4165*(E4165/100)</f>
        <v>6.6654</v>
      </c>
      <c r="I4165" s="0" t="n">
        <f aca="false">IF(F4165=$F$4,H4165,0)</f>
        <v>0</v>
      </c>
    </row>
    <row r="4166" customFormat="false" ht="13.8" hidden="false" customHeight="false" outlineLevel="0" collapsed="false">
      <c r="A4166" s="1" t="n">
        <v>25</v>
      </c>
      <c r="B4166" s="1" t="n">
        <v>4165</v>
      </c>
      <c r="C4166" s="1" t="n">
        <v>26</v>
      </c>
      <c r="D4166" s="4" t="n">
        <v>45267.0263773148</v>
      </c>
      <c r="E4166" s="5" t="n">
        <v>52.2</v>
      </c>
      <c r="F4166" s="0" t="str">
        <f aca="false">VLOOKUP(A4166,Водители!A:F,6,0)</f>
        <v>Малгобек</v>
      </c>
      <c r="G4166" s="0" t="n">
        <f aca="false">VLOOKUP(C4166,Автомобили!A:F,6,0)</f>
        <v>12.1</v>
      </c>
      <c r="H4166" s="0" t="n">
        <f aca="false">G4166*(E4166/100)</f>
        <v>6.3162</v>
      </c>
      <c r="I4166" s="0" t="n">
        <f aca="false">IF(F4166=$F$4,H4166,0)</f>
        <v>0</v>
      </c>
    </row>
    <row r="4167" customFormat="false" ht="13.8" hidden="false" customHeight="false" outlineLevel="0" collapsed="false">
      <c r="A4167" s="1" t="n">
        <v>12</v>
      </c>
      <c r="B4167" s="1" t="n">
        <v>4166</v>
      </c>
      <c r="C4167" s="1" t="n">
        <v>20</v>
      </c>
      <c r="D4167" s="4" t="n">
        <v>45267.0700231481</v>
      </c>
      <c r="E4167" s="5" t="n">
        <v>16</v>
      </c>
      <c r="F4167" s="0" t="str">
        <f aca="false">VLOOKUP(A4167,Водители!A:F,6,0)</f>
        <v>Ставрополь</v>
      </c>
      <c r="G4167" s="0" t="n">
        <f aca="false">VLOOKUP(C4167,Автомобили!A:F,6,0)</f>
        <v>13.4</v>
      </c>
      <c r="H4167" s="0" t="n">
        <f aca="false">G4167*(E4167/100)</f>
        <v>2.144</v>
      </c>
      <c r="I4167" s="0" t="n">
        <f aca="false">IF(F4167=$F$4,H4167,0)</f>
        <v>0</v>
      </c>
    </row>
    <row r="4168" customFormat="false" ht="13.8" hidden="false" customHeight="false" outlineLevel="0" collapsed="false">
      <c r="A4168" s="1" t="n">
        <v>2</v>
      </c>
      <c r="B4168" s="1" t="n">
        <v>4167</v>
      </c>
      <c r="C4168" s="1" t="n">
        <v>18</v>
      </c>
      <c r="D4168" s="4" t="n">
        <v>45267.0875347222</v>
      </c>
      <c r="E4168" s="5" t="n">
        <v>26.7</v>
      </c>
      <c r="F4168" s="0" t="str">
        <f aca="false">VLOOKUP(A4168,Водители!A:F,6,0)</f>
        <v>Каневская</v>
      </c>
      <c r="G4168" s="0" t="n">
        <f aca="false">VLOOKUP(C4168,Автомобили!A:F,6,0)</f>
        <v>0</v>
      </c>
      <c r="H4168" s="0" t="n">
        <f aca="false">G4168*(E4168/100)</f>
        <v>0</v>
      </c>
      <c r="I4168" s="0" t="n">
        <f aca="false">IF(F4168=$F$4,H4168,0)</f>
        <v>0</v>
      </c>
    </row>
    <row r="4169" customFormat="false" ht="13.8" hidden="false" customHeight="false" outlineLevel="0" collapsed="false">
      <c r="A4169" s="1" t="n">
        <v>34</v>
      </c>
      <c r="B4169" s="1" t="n">
        <v>4168</v>
      </c>
      <c r="C4169" s="1" t="n">
        <v>6</v>
      </c>
      <c r="D4169" s="4" t="n">
        <v>45267.1706134259</v>
      </c>
      <c r="E4169" s="5" t="n">
        <v>22.7</v>
      </c>
      <c r="F4169" s="0" t="str">
        <f aca="false">VLOOKUP(A4169,Водители!A:F,6,0)</f>
        <v>Колпашево</v>
      </c>
      <c r="G4169" s="0" t="n">
        <f aca="false">VLOOKUP(C4169,Автомобили!A:F,6,0)</f>
        <v>13.5</v>
      </c>
      <c r="H4169" s="0" t="n">
        <f aca="false">G4169*(E4169/100)</f>
        <v>3.0645</v>
      </c>
      <c r="I4169" s="0" t="n">
        <f aca="false">IF(F4169=$F$4,H4169,0)</f>
        <v>0</v>
      </c>
    </row>
    <row r="4170" customFormat="false" ht="13.8" hidden="false" customHeight="false" outlineLevel="0" collapsed="false">
      <c r="A4170" s="1" t="n">
        <v>20</v>
      </c>
      <c r="B4170" s="1" t="n">
        <v>4169</v>
      </c>
      <c r="C4170" s="1" t="n">
        <v>21</v>
      </c>
      <c r="D4170" s="4" t="n">
        <v>45267.1779398148</v>
      </c>
      <c r="E4170" s="5" t="n">
        <v>53.4</v>
      </c>
      <c r="F4170" s="0" t="str">
        <f aca="false">VLOOKUP(A4170,Водители!A:F,6,0)</f>
        <v>Чехов</v>
      </c>
      <c r="G4170" s="0" t="n">
        <f aca="false">VLOOKUP(C4170,Автомобили!A:F,6,0)</f>
        <v>0</v>
      </c>
      <c r="H4170" s="0" t="n">
        <f aca="false">G4170*(E4170/100)</f>
        <v>0</v>
      </c>
      <c r="I4170" s="0" t="n">
        <f aca="false">IF(F4170=$F$4,H4170,0)</f>
        <v>0</v>
      </c>
    </row>
    <row r="4171" customFormat="false" ht="13.8" hidden="false" customHeight="false" outlineLevel="0" collapsed="false">
      <c r="A4171" s="1" t="n">
        <v>22</v>
      </c>
      <c r="B4171" s="1" t="n">
        <v>4170</v>
      </c>
      <c r="C4171" s="1" t="n">
        <v>16</v>
      </c>
      <c r="D4171" s="4" t="n">
        <v>45267.4778819445</v>
      </c>
      <c r="E4171" s="5" t="n">
        <v>52.5</v>
      </c>
      <c r="F4171" s="0" t="str">
        <f aca="false">VLOOKUP(A4171,Водители!A:F,6,0)</f>
        <v>Бодайбо</v>
      </c>
      <c r="G4171" s="0" t="n">
        <f aca="false">VLOOKUP(C4171,Автомобили!A:F,6,0)</f>
        <v>10</v>
      </c>
      <c r="H4171" s="0" t="n">
        <f aca="false">G4171*(E4171/100)</f>
        <v>5.25</v>
      </c>
      <c r="I4171" s="0" t="n">
        <f aca="false">IF(F4171=$F$4,H4171,0)</f>
        <v>0</v>
      </c>
    </row>
    <row r="4172" customFormat="false" ht="13.8" hidden="false" customHeight="false" outlineLevel="0" collapsed="false">
      <c r="A4172" s="1" t="n">
        <v>4</v>
      </c>
      <c r="B4172" s="1" t="n">
        <v>4171</v>
      </c>
      <c r="C4172" s="1" t="n">
        <v>32</v>
      </c>
      <c r="D4172" s="4" t="n">
        <v>45267.5251851852</v>
      </c>
      <c r="E4172" s="5" t="n">
        <v>35.8</v>
      </c>
      <c r="F4172" s="0" t="str">
        <f aca="false">VLOOKUP(A4172,Водители!A:F,6,0)</f>
        <v>Колпашево</v>
      </c>
      <c r="G4172" s="0" t="n">
        <f aca="false">VLOOKUP(C4172,Автомобили!A:F,6,0)</f>
        <v>0</v>
      </c>
      <c r="H4172" s="0" t="n">
        <f aca="false">G4172*(E4172/100)</f>
        <v>0</v>
      </c>
      <c r="I4172" s="0" t="n">
        <f aca="false">IF(F4172=$F$4,H4172,0)</f>
        <v>0</v>
      </c>
    </row>
    <row r="4173" customFormat="false" ht="13.8" hidden="false" customHeight="false" outlineLevel="0" collapsed="false">
      <c r="A4173" s="1" t="n">
        <v>35</v>
      </c>
      <c r="B4173" s="1" t="n">
        <v>4172</v>
      </c>
      <c r="C4173" s="1" t="n">
        <v>34</v>
      </c>
      <c r="D4173" s="4" t="n">
        <v>45267.5265856482</v>
      </c>
      <c r="E4173" s="5" t="n">
        <v>15.4</v>
      </c>
      <c r="F4173" s="0" t="str">
        <f aca="false">VLOOKUP(A4173,Водители!A:F,6,0)</f>
        <v>Каневская</v>
      </c>
      <c r="G4173" s="0" t="n">
        <f aca="false">VLOOKUP(C4173,Автомобили!A:F,6,0)</f>
        <v>10.9</v>
      </c>
      <c r="H4173" s="0" t="n">
        <f aca="false">G4173*(E4173/100)</f>
        <v>1.6786</v>
      </c>
      <c r="I4173" s="0" t="n">
        <f aca="false">IF(F4173=$F$4,H4173,0)</f>
        <v>0</v>
      </c>
    </row>
    <row r="4174" customFormat="false" ht="13.8" hidden="false" customHeight="false" outlineLevel="0" collapsed="false">
      <c r="A4174" s="1" t="n">
        <v>45</v>
      </c>
      <c r="B4174" s="1" t="n">
        <v>4173</v>
      </c>
      <c r="C4174" s="1" t="n">
        <v>30</v>
      </c>
      <c r="D4174" s="4" t="n">
        <v>45267.5369444444</v>
      </c>
      <c r="E4174" s="5" t="n">
        <v>13</v>
      </c>
      <c r="F4174" s="0" t="str">
        <f aca="false">VLOOKUP(A4174,Водители!A:F,6,0)</f>
        <v>Ставрополь</v>
      </c>
      <c r="G4174" s="0" t="n">
        <f aca="false">VLOOKUP(C4174,Автомобили!A:F,6,0)</f>
        <v>9.4</v>
      </c>
      <c r="H4174" s="0" t="n">
        <f aca="false">G4174*(E4174/100)</f>
        <v>1.222</v>
      </c>
      <c r="I4174" s="0" t="n">
        <f aca="false">IF(F4174=$F$4,H4174,0)</f>
        <v>0</v>
      </c>
    </row>
    <row r="4175" customFormat="false" ht="13.8" hidden="false" customHeight="false" outlineLevel="0" collapsed="false">
      <c r="A4175" s="1" t="n">
        <v>46</v>
      </c>
      <c r="B4175" s="1" t="n">
        <v>4174</v>
      </c>
      <c r="C4175" s="1" t="n">
        <v>19</v>
      </c>
      <c r="D4175" s="4" t="n">
        <v>45267.5954050926</v>
      </c>
      <c r="E4175" s="5" t="n">
        <v>27.9</v>
      </c>
      <c r="F4175" s="0" t="str">
        <f aca="false">VLOOKUP(A4175,Водители!A:F,6,0)</f>
        <v>Чехов</v>
      </c>
      <c r="G4175" s="0" t="n">
        <f aca="false">VLOOKUP(C4175,Автомобили!A:F,6,0)</f>
        <v>14.6</v>
      </c>
      <c r="H4175" s="0" t="n">
        <f aca="false">G4175*(E4175/100)</f>
        <v>4.0734</v>
      </c>
      <c r="I4175" s="0" t="n">
        <f aca="false">IF(F4175=$F$4,H4175,0)</f>
        <v>0</v>
      </c>
    </row>
    <row r="4176" customFormat="false" ht="13.8" hidden="false" customHeight="false" outlineLevel="0" collapsed="false">
      <c r="A4176" s="1" t="n">
        <v>3</v>
      </c>
      <c r="B4176" s="1" t="n">
        <v>4175</v>
      </c>
      <c r="C4176" s="1" t="n">
        <v>32</v>
      </c>
      <c r="D4176" s="4" t="n">
        <v>45267.7424652778</v>
      </c>
      <c r="E4176" s="5" t="n">
        <v>40.5</v>
      </c>
      <c r="F4176" s="0" t="str">
        <f aca="false">VLOOKUP(A4176,Водители!A:F,6,0)</f>
        <v>Колпашево</v>
      </c>
      <c r="G4176" s="0" t="n">
        <f aca="false">VLOOKUP(C4176,Автомобили!A:F,6,0)</f>
        <v>0</v>
      </c>
      <c r="H4176" s="0" t="n">
        <f aca="false">G4176*(E4176/100)</f>
        <v>0</v>
      </c>
      <c r="I4176" s="0" t="n">
        <f aca="false">IF(F4176=$F$4,H4176,0)</f>
        <v>0</v>
      </c>
    </row>
    <row r="4177" customFormat="false" ht="13.8" hidden="false" customHeight="false" outlineLevel="0" collapsed="false">
      <c r="A4177" s="1" t="n">
        <v>21</v>
      </c>
      <c r="B4177" s="1" t="n">
        <v>4176</v>
      </c>
      <c r="C4177" s="1" t="n">
        <v>11</v>
      </c>
      <c r="D4177" s="4" t="n">
        <v>45267.7787384259</v>
      </c>
      <c r="E4177" s="5" t="n">
        <v>27</v>
      </c>
      <c r="F4177" s="0" t="str">
        <f aca="false">VLOOKUP(A4177,Водители!A:F,6,0)</f>
        <v>Ульяновск</v>
      </c>
      <c r="G4177" s="0" t="n">
        <f aca="false">VLOOKUP(C4177,Автомобили!A:F,6,0)</f>
        <v>0</v>
      </c>
      <c r="H4177" s="0" t="n">
        <f aca="false">G4177*(E4177/100)</f>
        <v>0</v>
      </c>
      <c r="I4177" s="0" t="n">
        <f aca="false">IF(F4177=$F$4,H4177,0)</f>
        <v>0</v>
      </c>
    </row>
    <row r="4178" customFormat="false" ht="13.8" hidden="false" customHeight="false" outlineLevel="0" collapsed="false">
      <c r="A4178" s="1" t="n">
        <v>63</v>
      </c>
      <c r="B4178" s="1" t="n">
        <v>4177</v>
      </c>
      <c r="C4178" s="1" t="n">
        <v>23</v>
      </c>
      <c r="D4178" s="4" t="n">
        <v>45267.7878472222</v>
      </c>
      <c r="E4178" s="5" t="n">
        <v>1.7</v>
      </c>
      <c r="F4178" s="0" t="str">
        <f aca="false">VLOOKUP(A4178,Водители!A:F,6,0)</f>
        <v>Малгобек</v>
      </c>
      <c r="G4178" s="0" t="n">
        <f aca="false">VLOOKUP(C4178,Автомобили!A:F,6,0)</f>
        <v>11.3</v>
      </c>
      <c r="H4178" s="0" t="n">
        <f aca="false">G4178*(E4178/100)</f>
        <v>0.1921</v>
      </c>
      <c r="I4178" s="0" t="n">
        <f aca="false">IF(F4178=$F$4,H4178,0)</f>
        <v>0</v>
      </c>
    </row>
    <row r="4179" customFormat="false" ht="13.8" hidden="false" customHeight="false" outlineLevel="0" collapsed="false">
      <c r="A4179" s="1" t="n">
        <v>23</v>
      </c>
      <c r="B4179" s="1" t="n">
        <v>4178</v>
      </c>
      <c r="C4179" s="1" t="n">
        <v>37</v>
      </c>
      <c r="D4179" s="4" t="n">
        <v>45267.9302430556</v>
      </c>
      <c r="E4179" s="5" t="n">
        <v>23.2</v>
      </c>
      <c r="F4179" s="0" t="str">
        <f aca="false">VLOOKUP(A4179,Водители!A:F,6,0)</f>
        <v>Ульяновск</v>
      </c>
      <c r="G4179" s="0" t="n">
        <f aca="false">VLOOKUP(C4179,Автомобили!A:F,6,0)</f>
        <v>15.8</v>
      </c>
      <c r="H4179" s="0" t="n">
        <f aca="false">G4179*(E4179/100)</f>
        <v>3.6656</v>
      </c>
      <c r="I4179" s="0" t="n">
        <f aca="false">IF(F4179=$F$4,H4179,0)</f>
        <v>3.6656</v>
      </c>
    </row>
    <row r="4180" customFormat="false" ht="13.8" hidden="false" customHeight="false" outlineLevel="0" collapsed="false">
      <c r="A4180" s="1" t="n">
        <v>41</v>
      </c>
      <c r="B4180" s="1" t="n">
        <v>4179</v>
      </c>
      <c r="C4180" s="1" t="n">
        <v>37</v>
      </c>
      <c r="D4180" s="4" t="n">
        <v>45268.0861689815</v>
      </c>
      <c r="E4180" s="5" t="n">
        <v>45.4</v>
      </c>
      <c r="F4180" s="0" t="str">
        <f aca="false">VLOOKUP(A4180,Водители!A:F,6,0)</f>
        <v>Ульяновск</v>
      </c>
      <c r="G4180" s="0" t="n">
        <f aca="false">VLOOKUP(C4180,Автомобили!A:F,6,0)</f>
        <v>15.8</v>
      </c>
      <c r="H4180" s="0" t="n">
        <f aca="false">G4180*(E4180/100)</f>
        <v>7.1732</v>
      </c>
      <c r="I4180" s="0" t="n">
        <f aca="false">IF(F4180=$F$4,H4180,0)</f>
        <v>7.1732</v>
      </c>
    </row>
    <row r="4181" customFormat="false" ht="13.8" hidden="false" customHeight="false" outlineLevel="0" collapsed="false">
      <c r="A4181" s="1" t="n">
        <v>9</v>
      </c>
      <c r="B4181" s="1" t="n">
        <v>4180</v>
      </c>
      <c r="C4181" s="1" t="n">
        <v>27</v>
      </c>
      <c r="D4181" s="4" t="n">
        <v>45268.0884837963</v>
      </c>
      <c r="E4181" s="5" t="n">
        <v>28.8</v>
      </c>
      <c r="F4181" s="0" t="str">
        <f aca="false">VLOOKUP(A4181,Водители!A:F,6,0)</f>
        <v>Ставрополь</v>
      </c>
      <c r="G4181" s="0" t="n">
        <f aca="false">VLOOKUP(C4181,Автомобили!A:F,6,0)</f>
        <v>0</v>
      </c>
      <c r="H4181" s="0" t="n">
        <f aca="false">G4181*(E4181/100)</f>
        <v>0</v>
      </c>
      <c r="I4181" s="0" t="n">
        <f aca="false">IF(F4181=$F$4,H4181,0)</f>
        <v>0</v>
      </c>
    </row>
    <row r="4182" customFormat="false" ht="13.8" hidden="false" customHeight="false" outlineLevel="0" collapsed="false">
      <c r="A4182" s="1" t="n">
        <v>21</v>
      </c>
      <c r="B4182" s="1" t="n">
        <v>4181</v>
      </c>
      <c r="C4182" s="1" t="n">
        <v>8</v>
      </c>
      <c r="D4182" s="4" t="n">
        <v>45268.1108564815</v>
      </c>
      <c r="E4182" s="5" t="n">
        <v>48.8</v>
      </c>
      <c r="F4182" s="0" t="str">
        <f aca="false">VLOOKUP(A4182,Водители!A:F,6,0)</f>
        <v>Ульяновск</v>
      </c>
      <c r="G4182" s="0" t="n">
        <f aca="false">VLOOKUP(C4182,Автомобили!A:F,6,0)</f>
        <v>15.6</v>
      </c>
      <c r="H4182" s="0" t="n">
        <f aca="false">G4182*(E4182/100)</f>
        <v>7.6128</v>
      </c>
      <c r="I4182" s="0" t="n">
        <f aca="false">IF(F4182=$F$4,H4182,0)</f>
        <v>7.6128</v>
      </c>
    </row>
    <row r="4183" customFormat="false" ht="13.8" hidden="false" customHeight="false" outlineLevel="0" collapsed="false">
      <c r="A4183" s="1" t="n">
        <v>31</v>
      </c>
      <c r="B4183" s="1" t="n">
        <v>4182</v>
      </c>
      <c r="C4183" s="1" t="n">
        <v>26</v>
      </c>
      <c r="D4183" s="4" t="n">
        <v>45268.2396296296</v>
      </c>
      <c r="E4183" s="5" t="n">
        <v>54.9</v>
      </c>
      <c r="F4183" s="0" t="str">
        <f aca="false">VLOOKUP(A4183,Водители!A:F,6,0)</f>
        <v>Малгобек</v>
      </c>
      <c r="G4183" s="0" t="n">
        <f aca="false">VLOOKUP(C4183,Автомобили!A:F,6,0)</f>
        <v>12.1</v>
      </c>
      <c r="H4183" s="0" t="n">
        <f aca="false">G4183*(E4183/100)</f>
        <v>6.6429</v>
      </c>
      <c r="I4183" s="0" t="n">
        <f aca="false">IF(F4183=$F$4,H4183,0)</f>
        <v>0</v>
      </c>
    </row>
    <row r="4184" customFormat="false" ht="13.8" hidden="false" customHeight="false" outlineLevel="0" collapsed="false">
      <c r="A4184" s="1" t="n">
        <v>41</v>
      </c>
      <c r="B4184" s="1" t="n">
        <v>4183</v>
      </c>
      <c r="C4184" s="1" t="n">
        <v>8</v>
      </c>
      <c r="D4184" s="4" t="n">
        <v>45268.2738310185</v>
      </c>
      <c r="E4184" s="5" t="n">
        <v>4.3</v>
      </c>
      <c r="F4184" s="0" t="str">
        <f aca="false">VLOOKUP(A4184,Водители!A:F,6,0)</f>
        <v>Ульяновск</v>
      </c>
      <c r="G4184" s="0" t="n">
        <f aca="false">VLOOKUP(C4184,Автомобили!A:F,6,0)</f>
        <v>15.6</v>
      </c>
      <c r="H4184" s="0" t="n">
        <f aca="false">G4184*(E4184/100)</f>
        <v>0.6708</v>
      </c>
      <c r="I4184" s="0" t="n">
        <f aca="false">IF(F4184=$F$4,H4184,0)</f>
        <v>0.6708</v>
      </c>
    </row>
    <row r="4185" customFormat="false" ht="13.8" hidden="false" customHeight="false" outlineLevel="0" collapsed="false">
      <c r="A4185" s="1" t="n">
        <v>30</v>
      </c>
      <c r="B4185" s="1" t="n">
        <v>4184</v>
      </c>
      <c r="C4185" s="1" t="n">
        <v>24</v>
      </c>
      <c r="D4185" s="4" t="n">
        <v>45268.288275463</v>
      </c>
      <c r="E4185" s="5" t="n">
        <v>30.6</v>
      </c>
      <c r="F4185" s="0" t="str">
        <f aca="false">VLOOKUP(A4185,Водители!A:F,6,0)</f>
        <v>Каневская</v>
      </c>
      <c r="G4185" s="0" t="n">
        <f aca="false">VLOOKUP(C4185,Автомобили!A:F,6,0)</f>
        <v>12.4</v>
      </c>
      <c r="H4185" s="0" t="n">
        <f aca="false">G4185*(E4185/100)</f>
        <v>3.7944</v>
      </c>
      <c r="I4185" s="0" t="n">
        <f aca="false">IF(F4185=$F$4,H4185,0)</f>
        <v>0</v>
      </c>
    </row>
    <row r="4186" customFormat="false" ht="13.8" hidden="false" customHeight="false" outlineLevel="0" collapsed="false">
      <c r="A4186" s="1" t="n">
        <v>62</v>
      </c>
      <c r="B4186" s="1" t="n">
        <v>4185</v>
      </c>
      <c r="C4186" s="1" t="n">
        <v>14</v>
      </c>
      <c r="D4186" s="4" t="n">
        <v>45268.3360532407</v>
      </c>
      <c r="E4186" s="5" t="n">
        <v>37.1</v>
      </c>
      <c r="F4186" s="0" t="str">
        <f aca="false">VLOOKUP(A4186,Водители!A:F,6,0)</f>
        <v>Чехов</v>
      </c>
      <c r="G4186" s="0" t="n">
        <f aca="false">VLOOKUP(C4186,Автомобили!A:F,6,0)</f>
        <v>0</v>
      </c>
      <c r="H4186" s="0" t="n">
        <f aca="false">G4186*(E4186/100)</f>
        <v>0</v>
      </c>
      <c r="I4186" s="0" t="n">
        <f aca="false">IF(F4186=$F$4,H4186,0)</f>
        <v>0</v>
      </c>
    </row>
    <row r="4187" customFormat="false" ht="13.8" hidden="false" customHeight="false" outlineLevel="0" collapsed="false">
      <c r="A4187" s="1" t="n">
        <v>15</v>
      </c>
      <c r="B4187" s="1" t="n">
        <v>4186</v>
      </c>
      <c r="C4187" s="1" t="n">
        <v>19</v>
      </c>
      <c r="D4187" s="4" t="n">
        <v>45268.4628009259</v>
      </c>
      <c r="E4187" s="5" t="n">
        <v>41.3</v>
      </c>
      <c r="F4187" s="0" t="str">
        <f aca="false">VLOOKUP(A4187,Водители!A:F,6,0)</f>
        <v>Чехов</v>
      </c>
      <c r="G4187" s="0" t="n">
        <f aca="false">VLOOKUP(C4187,Автомобили!A:F,6,0)</f>
        <v>14.6</v>
      </c>
      <c r="H4187" s="0" t="n">
        <f aca="false">G4187*(E4187/100)</f>
        <v>6.0298</v>
      </c>
      <c r="I4187" s="0" t="n">
        <f aca="false">IF(F4187=$F$4,H4187,0)</f>
        <v>0</v>
      </c>
    </row>
    <row r="4188" customFormat="false" ht="13.8" hidden="false" customHeight="false" outlineLevel="0" collapsed="false">
      <c r="A4188" s="1" t="n">
        <v>11</v>
      </c>
      <c r="B4188" s="1" t="n">
        <v>4187</v>
      </c>
      <c r="C4188" s="1" t="n">
        <v>33</v>
      </c>
      <c r="D4188" s="4" t="n">
        <v>45268.5004166667</v>
      </c>
      <c r="E4188" s="5" t="n">
        <v>14.5</v>
      </c>
      <c r="F4188" s="0" t="str">
        <f aca="false">VLOOKUP(A4188,Водители!A:F,6,0)</f>
        <v>Ульяновск</v>
      </c>
      <c r="G4188" s="0" t="n">
        <f aca="false">VLOOKUP(C4188,Автомобили!A:F,6,0)</f>
        <v>13.1</v>
      </c>
      <c r="H4188" s="0" t="n">
        <f aca="false">G4188*(E4188/100)</f>
        <v>1.8995</v>
      </c>
      <c r="I4188" s="0" t="n">
        <f aca="false">IF(F4188=$F$4,H4188,0)</f>
        <v>1.8995</v>
      </c>
    </row>
    <row r="4189" customFormat="false" ht="13.8" hidden="false" customHeight="false" outlineLevel="0" collapsed="false">
      <c r="A4189" s="1" t="n">
        <v>12</v>
      </c>
      <c r="B4189" s="1" t="n">
        <v>4188</v>
      </c>
      <c r="C4189" s="1" t="n">
        <v>31</v>
      </c>
      <c r="D4189" s="4" t="n">
        <v>45268.5098148148</v>
      </c>
      <c r="E4189" s="5" t="n">
        <v>24.6</v>
      </c>
      <c r="F4189" s="0" t="str">
        <f aca="false">VLOOKUP(A4189,Водители!A:F,6,0)</f>
        <v>Ставрополь</v>
      </c>
      <c r="G4189" s="0" t="n">
        <f aca="false">VLOOKUP(C4189,Автомобили!A:F,6,0)</f>
        <v>0</v>
      </c>
      <c r="H4189" s="0" t="n">
        <f aca="false">G4189*(E4189/100)</f>
        <v>0</v>
      </c>
      <c r="I4189" s="0" t="n">
        <f aca="false">IF(F4189=$F$4,H4189,0)</f>
        <v>0</v>
      </c>
    </row>
    <row r="4190" customFormat="false" ht="13.8" hidden="false" customHeight="false" outlineLevel="0" collapsed="false">
      <c r="A4190" s="1" t="n">
        <v>29</v>
      </c>
      <c r="B4190" s="1" t="n">
        <v>4189</v>
      </c>
      <c r="C4190" s="1" t="n">
        <v>6</v>
      </c>
      <c r="D4190" s="4" t="n">
        <v>45268.7157407407</v>
      </c>
      <c r="E4190" s="5" t="n">
        <v>36.1</v>
      </c>
      <c r="F4190" s="0" t="str">
        <f aca="false">VLOOKUP(A4190,Водители!A:F,6,0)</f>
        <v>Колпашево</v>
      </c>
      <c r="G4190" s="0" t="n">
        <f aca="false">VLOOKUP(C4190,Автомобили!A:F,6,0)</f>
        <v>13.5</v>
      </c>
      <c r="H4190" s="0" t="n">
        <f aca="false">G4190*(E4190/100)</f>
        <v>4.8735</v>
      </c>
      <c r="I4190" s="0" t="n">
        <f aca="false">IF(F4190=$F$4,H4190,0)</f>
        <v>0</v>
      </c>
    </row>
    <row r="4191" customFormat="false" ht="13.8" hidden="false" customHeight="false" outlineLevel="0" collapsed="false">
      <c r="A4191" s="1" t="n">
        <v>4</v>
      </c>
      <c r="B4191" s="1" t="n">
        <v>4190</v>
      </c>
      <c r="C4191" s="1" t="n">
        <v>6</v>
      </c>
      <c r="D4191" s="4" t="n">
        <v>45268.7301736111</v>
      </c>
      <c r="E4191" s="5" t="n">
        <v>41.3</v>
      </c>
      <c r="F4191" s="0" t="str">
        <f aca="false">VLOOKUP(A4191,Водители!A:F,6,0)</f>
        <v>Колпашево</v>
      </c>
      <c r="G4191" s="0" t="n">
        <f aca="false">VLOOKUP(C4191,Автомобили!A:F,6,0)</f>
        <v>13.5</v>
      </c>
      <c r="H4191" s="0" t="n">
        <f aca="false">G4191*(E4191/100)</f>
        <v>5.5755</v>
      </c>
      <c r="I4191" s="0" t="n">
        <f aca="false">IF(F4191=$F$4,H4191,0)</f>
        <v>0</v>
      </c>
    </row>
    <row r="4192" customFormat="false" ht="13.8" hidden="false" customHeight="false" outlineLevel="0" collapsed="false">
      <c r="A4192" s="1" t="n">
        <v>33</v>
      </c>
      <c r="B4192" s="1" t="n">
        <v>4191</v>
      </c>
      <c r="C4192" s="1" t="n">
        <v>2</v>
      </c>
      <c r="D4192" s="4" t="n">
        <v>45268.9803819444</v>
      </c>
      <c r="E4192" s="5" t="n">
        <v>16.2</v>
      </c>
      <c r="F4192" s="0" t="str">
        <f aca="false">VLOOKUP(A4192,Водители!A:F,6,0)</f>
        <v>Белореченск</v>
      </c>
      <c r="G4192" s="0" t="n">
        <f aca="false">VLOOKUP(C4192,Автомобили!A:F,6,0)</f>
        <v>14</v>
      </c>
      <c r="H4192" s="0" t="n">
        <f aca="false">G4192*(E4192/100)</f>
        <v>2.268</v>
      </c>
      <c r="I4192" s="0" t="n">
        <f aca="false">IF(F4192=$F$4,H4192,0)</f>
        <v>0</v>
      </c>
    </row>
    <row r="4193" customFormat="false" ht="13.8" hidden="false" customHeight="false" outlineLevel="0" collapsed="false">
      <c r="A4193" s="1" t="n">
        <v>5</v>
      </c>
      <c r="B4193" s="1" t="n">
        <v>4192</v>
      </c>
      <c r="C4193" s="1" t="n">
        <v>12</v>
      </c>
      <c r="D4193" s="4" t="n">
        <v>45269.0334027778</v>
      </c>
      <c r="E4193" s="5" t="n">
        <v>43.3</v>
      </c>
      <c r="F4193" s="0" t="str">
        <f aca="false">VLOOKUP(A4193,Водители!A:F,6,0)</f>
        <v>Каневская</v>
      </c>
      <c r="G4193" s="0" t="n">
        <f aca="false">VLOOKUP(C4193,Автомобили!A:F,6,0)</f>
        <v>0</v>
      </c>
      <c r="H4193" s="0" t="n">
        <f aca="false">G4193*(E4193/100)</f>
        <v>0</v>
      </c>
      <c r="I4193" s="0" t="n">
        <f aca="false">IF(F4193=$F$4,H4193,0)</f>
        <v>0</v>
      </c>
    </row>
    <row r="4194" customFormat="false" ht="13.8" hidden="false" customHeight="false" outlineLevel="0" collapsed="false">
      <c r="A4194" s="1" t="n">
        <v>52</v>
      </c>
      <c r="B4194" s="1" t="n">
        <v>4193</v>
      </c>
      <c r="C4194" s="1" t="n">
        <v>17</v>
      </c>
      <c r="D4194" s="4" t="n">
        <v>45269.071087963</v>
      </c>
      <c r="E4194" s="5" t="n">
        <v>41.8</v>
      </c>
      <c r="F4194" s="0" t="str">
        <f aca="false">VLOOKUP(A4194,Водители!A:F,6,0)</f>
        <v>Белореченск</v>
      </c>
      <c r="G4194" s="0" t="n">
        <f aca="false">VLOOKUP(C4194,Автомобили!A:F,6,0)</f>
        <v>12</v>
      </c>
      <c r="H4194" s="0" t="n">
        <f aca="false">G4194*(E4194/100)</f>
        <v>5.016</v>
      </c>
      <c r="I4194" s="0" t="n">
        <f aca="false">IF(F4194=$F$4,H4194,0)</f>
        <v>0</v>
      </c>
    </row>
    <row r="4195" customFormat="false" ht="13.8" hidden="false" customHeight="false" outlineLevel="0" collapsed="false">
      <c r="A4195" s="1" t="n">
        <v>4</v>
      </c>
      <c r="B4195" s="1" t="n">
        <v>4194</v>
      </c>
      <c r="C4195" s="1" t="n">
        <v>32</v>
      </c>
      <c r="D4195" s="4" t="n">
        <v>45269.0815856482</v>
      </c>
      <c r="E4195" s="5" t="n">
        <v>57.4</v>
      </c>
      <c r="F4195" s="0" t="str">
        <f aca="false">VLOOKUP(A4195,Водители!A:F,6,0)</f>
        <v>Колпашево</v>
      </c>
      <c r="G4195" s="0" t="n">
        <f aca="false">VLOOKUP(C4195,Автомобили!A:F,6,0)</f>
        <v>0</v>
      </c>
      <c r="H4195" s="0" t="n">
        <f aca="false">G4195*(E4195/100)</f>
        <v>0</v>
      </c>
      <c r="I4195" s="0" t="n">
        <f aca="false">IF(F4195=$F$4,H4195,0)</f>
        <v>0</v>
      </c>
    </row>
    <row r="4196" customFormat="false" ht="13.8" hidden="false" customHeight="false" outlineLevel="0" collapsed="false">
      <c r="A4196" s="1" t="n">
        <v>18</v>
      </c>
      <c r="B4196" s="1" t="n">
        <v>4195</v>
      </c>
      <c r="C4196" s="1" t="n">
        <v>41</v>
      </c>
      <c r="D4196" s="4" t="n">
        <v>45269.1181481482</v>
      </c>
      <c r="E4196" s="5" t="n">
        <v>40.4</v>
      </c>
      <c r="F4196" s="0" t="str">
        <f aca="false">VLOOKUP(A4196,Водители!A:F,6,0)</f>
        <v>Чехов</v>
      </c>
      <c r="G4196" s="0" t="n">
        <f aca="false">VLOOKUP(C4196,Автомобили!A:F,6,0)</f>
        <v>11.4</v>
      </c>
      <c r="H4196" s="0" t="n">
        <f aca="false">G4196*(E4196/100)</f>
        <v>4.6056</v>
      </c>
      <c r="I4196" s="0" t="n">
        <f aca="false">IF(F4196=$F$4,H4196,0)</f>
        <v>0</v>
      </c>
    </row>
    <row r="4197" customFormat="false" ht="13.8" hidden="false" customHeight="false" outlineLevel="0" collapsed="false">
      <c r="A4197" s="1" t="n">
        <v>54</v>
      </c>
      <c r="B4197" s="1" t="n">
        <v>4196</v>
      </c>
      <c r="C4197" s="1" t="n">
        <v>8</v>
      </c>
      <c r="D4197" s="4" t="n">
        <v>45269.1919791667</v>
      </c>
      <c r="E4197" s="5" t="n">
        <v>18.9</v>
      </c>
      <c r="F4197" s="0" t="str">
        <f aca="false">VLOOKUP(A4197,Водители!A:F,6,0)</f>
        <v>Ульяновск</v>
      </c>
      <c r="G4197" s="0" t="n">
        <f aca="false">VLOOKUP(C4197,Автомобили!A:F,6,0)</f>
        <v>15.6</v>
      </c>
      <c r="H4197" s="0" t="n">
        <f aca="false">G4197*(E4197/100)</f>
        <v>2.9484</v>
      </c>
      <c r="I4197" s="0" t="n">
        <f aca="false">IF(F4197=$F$4,H4197,0)</f>
        <v>2.9484</v>
      </c>
    </row>
    <row r="4198" customFormat="false" ht="13.8" hidden="false" customHeight="false" outlineLevel="0" collapsed="false">
      <c r="A4198" s="1" t="n">
        <v>26</v>
      </c>
      <c r="B4198" s="1" t="n">
        <v>4197</v>
      </c>
      <c r="C4198" s="1" t="n">
        <v>9</v>
      </c>
      <c r="D4198" s="4" t="n">
        <v>45269.2013773148</v>
      </c>
      <c r="E4198" s="5" t="n">
        <v>45.3</v>
      </c>
      <c r="F4198" s="0" t="str">
        <f aca="false">VLOOKUP(A4198,Водители!A:F,6,0)</f>
        <v>Белореченск</v>
      </c>
      <c r="G4198" s="0" t="n">
        <f aca="false">VLOOKUP(C4198,Автомобили!A:F,6,0)</f>
        <v>15.9</v>
      </c>
      <c r="H4198" s="0" t="n">
        <f aca="false">G4198*(E4198/100)</f>
        <v>7.2027</v>
      </c>
      <c r="I4198" s="0" t="n">
        <f aca="false">IF(F4198=$F$4,H4198,0)</f>
        <v>0</v>
      </c>
    </row>
    <row r="4199" customFormat="false" ht="13.8" hidden="false" customHeight="false" outlineLevel="0" collapsed="false">
      <c r="A4199" s="1" t="n">
        <v>33</v>
      </c>
      <c r="B4199" s="1" t="n">
        <v>4198</v>
      </c>
      <c r="C4199" s="1" t="n">
        <v>17</v>
      </c>
      <c r="D4199" s="4" t="n">
        <v>45269.2976967593</v>
      </c>
      <c r="E4199" s="5" t="n">
        <v>3</v>
      </c>
      <c r="F4199" s="0" t="str">
        <f aca="false">VLOOKUP(A4199,Водители!A:F,6,0)</f>
        <v>Белореченск</v>
      </c>
      <c r="G4199" s="0" t="n">
        <f aca="false">VLOOKUP(C4199,Автомобили!A:F,6,0)</f>
        <v>12</v>
      </c>
      <c r="H4199" s="0" t="n">
        <f aca="false">G4199*(E4199/100)</f>
        <v>0.36</v>
      </c>
      <c r="I4199" s="0" t="n">
        <f aca="false">IF(F4199=$F$4,H4199,0)</f>
        <v>0</v>
      </c>
    </row>
    <row r="4200" customFormat="false" ht="13.8" hidden="false" customHeight="false" outlineLevel="0" collapsed="false">
      <c r="A4200" s="1" t="n">
        <v>31</v>
      </c>
      <c r="B4200" s="1" t="n">
        <v>4199</v>
      </c>
      <c r="C4200" s="1" t="n">
        <v>28</v>
      </c>
      <c r="D4200" s="4" t="n">
        <v>45269.3</v>
      </c>
      <c r="E4200" s="5" t="n">
        <v>22.6</v>
      </c>
      <c r="F4200" s="0" t="str">
        <f aca="false">VLOOKUP(A4200,Водители!A:F,6,0)</f>
        <v>Малгобек</v>
      </c>
      <c r="G4200" s="0" t="n">
        <f aca="false">VLOOKUP(C4200,Автомобили!A:F,6,0)</f>
        <v>0</v>
      </c>
      <c r="H4200" s="0" t="n">
        <f aca="false">G4200*(E4200/100)</f>
        <v>0</v>
      </c>
      <c r="I4200" s="0" t="n">
        <f aca="false">IF(F4200=$F$4,H4200,0)</f>
        <v>0</v>
      </c>
    </row>
    <row r="4201" customFormat="false" ht="13.8" hidden="false" customHeight="false" outlineLevel="0" collapsed="false">
      <c r="A4201" s="1" t="n">
        <v>51</v>
      </c>
      <c r="B4201" s="1" t="n">
        <v>4200</v>
      </c>
      <c r="C4201" s="1" t="n">
        <v>7</v>
      </c>
      <c r="D4201" s="4" t="n">
        <v>45269.4112731482</v>
      </c>
      <c r="E4201" s="5" t="n">
        <v>40.2</v>
      </c>
      <c r="F4201" s="0" t="str">
        <f aca="false">VLOOKUP(A4201,Водители!A:F,6,0)</f>
        <v>Ульяновск</v>
      </c>
      <c r="G4201" s="0" t="n">
        <f aca="false">VLOOKUP(C4201,Автомобили!A:F,6,0)</f>
        <v>0</v>
      </c>
      <c r="H4201" s="0" t="n">
        <f aca="false">G4201*(E4201/100)</f>
        <v>0</v>
      </c>
      <c r="I4201" s="0" t="n">
        <f aca="false">IF(F4201=$F$4,H4201,0)</f>
        <v>0</v>
      </c>
    </row>
    <row r="4202" customFormat="false" ht="13.8" hidden="false" customHeight="false" outlineLevel="0" collapsed="false">
      <c r="A4202" s="1" t="n">
        <v>46</v>
      </c>
      <c r="B4202" s="1" t="n">
        <v>4201</v>
      </c>
      <c r="C4202" s="1" t="n">
        <v>19</v>
      </c>
      <c r="D4202" s="4" t="n">
        <v>45269.4656481482</v>
      </c>
      <c r="E4202" s="5" t="n">
        <v>8.9</v>
      </c>
      <c r="F4202" s="0" t="str">
        <f aca="false">VLOOKUP(A4202,Водители!A:F,6,0)</f>
        <v>Чехов</v>
      </c>
      <c r="G4202" s="0" t="n">
        <f aca="false">VLOOKUP(C4202,Автомобили!A:F,6,0)</f>
        <v>14.6</v>
      </c>
      <c r="H4202" s="0" t="n">
        <f aca="false">G4202*(E4202/100)</f>
        <v>1.2994</v>
      </c>
      <c r="I4202" s="0" t="n">
        <f aca="false">IF(F4202=$F$4,H4202,0)</f>
        <v>0</v>
      </c>
    </row>
    <row r="4203" customFormat="false" ht="13.8" hidden="false" customHeight="false" outlineLevel="0" collapsed="false">
      <c r="A4203" s="1" t="n">
        <v>42</v>
      </c>
      <c r="B4203" s="1" t="n">
        <v>4202</v>
      </c>
      <c r="C4203" s="1" t="n">
        <v>25</v>
      </c>
      <c r="D4203" s="4" t="n">
        <v>45269.6340277778</v>
      </c>
      <c r="E4203" s="5" t="n">
        <v>56.9</v>
      </c>
      <c r="F4203" s="0" t="str">
        <f aca="false">VLOOKUP(A4203,Водители!A:F,6,0)</f>
        <v>Бодайбо</v>
      </c>
      <c r="G4203" s="0" t="n">
        <f aca="false">VLOOKUP(C4203,Автомобили!A:F,6,0)</f>
        <v>9.8</v>
      </c>
      <c r="H4203" s="0" t="n">
        <f aca="false">G4203*(E4203/100)</f>
        <v>5.5762</v>
      </c>
      <c r="I4203" s="0" t="n">
        <f aca="false">IF(F4203=$F$4,H4203,0)</f>
        <v>0</v>
      </c>
    </row>
    <row r="4204" customFormat="false" ht="13.8" hidden="false" customHeight="false" outlineLevel="0" collapsed="false">
      <c r="A4204" s="1" t="n">
        <v>16</v>
      </c>
      <c r="B4204" s="1" t="n">
        <v>4203</v>
      </c>
      <c r="C4204" s="1" t="n">
        <v>7</v>
      </c>
      <c r="D4204" s="4" t="n">
        <v>45269.6525578704</v>
      </c>
      <c r="E4204" s="5" t="n">
        <v>9.4</v>
      </c>
      <c r="F4204" s="0" t="str">
        <f aca="false">VLOOKUP(A4204,Водители!A:F,6,0)</f>
        <v>Ульяновск</v>
      </c>
      <c r="G4204" s="0" t="n">
        <f aca="false">VLOOKUP(C4204,Автомобили!A:F,6,0)</f>
        <v>0</v>
      </c>
      <c r="H4204" s="0" t="n">
        <f aca="false">G4204*(E4204/100)</f>
        <v>0</v>
      </c>
      <c r="I4204" s="0" t="n">
        <f aca="false">IF(F4204=$F$4,H4204,0)</f>
        <v>0</v>
      </c>
    </row>
    <row r="4205" customFormat="false" ht="13.8" hidden="false" customHeight="false" outlineLevel="0" collapsed="false">
      <c r="A4205" s="1" t="n">
        <v>20</v>
      </c>
      <c r="B4205" s="1" t="n">
        <v>4204</v>
      </c>
      <c r="C4205" s="1" t="n">
        <v>38</v>
      </c>
      <c r="D4205" s="4" t="n">
        <v>45269.7469791667</v>
      </c>
      <c r="E4205" s="5" t="n">
        <v>2.6</v>
      </c>
      <c r="F4205" s="0" t="str">
        <f aca="false">VLOOKUP(A4205,Водители!A:F,6,0)</f>
        <v>Чехов</v>
      </c>
      <c r="G4205" s="0" t="n">
        <f aca="false">VLOOKUP(C4205,Автомобили!A:F,6,0)</f>
        <v>11.8</v>
      </c>
      <c r="H4205" s="0" t="n">
        <f aca="false">G4205*(E4205/100)</f>
        <v>0.3068</v>
      </c>
      <c r="I4205" s="0" t="n">
        <f aca="false">IF(F4205=$F$4,H4205,0)</f>
        <v>0</v>
      </c>
    </row>
    <row r="4206" customFormat="false" ht="13.8" hidden="false" customHeight="false" outlineLevel="0" collapsed="false">
      <c r="A4206" s="1" t="n">
        <v>33</v>
      </c>
      <c r="B4206" s="1" t="n">
        <v>4205</v>
      </c>
      <c r="C4206" s="1" t="n">
        <v>4</v>
      </c>
      <c r="D4206" s="4" t="n">
        <v>45269.7864583333</v>
      </c>
      <c r="E4206" s="5" t="n">
        <v>10.3</v>
      </c>
      <c r="F4206" s="0" t="str">
        <f aca="false">VLOOKUP(A4206,Водители!A:F,6,0)</f>
        <v>Белореченск</v>
      </c>
      <c r="G4206" s="0" t="n">
        <f aca="false">VLOOKUP(C4206,Автомобили!A:F,6,0)</f>
        <v>0</v>
      </c>
      <c r="H4206" s="0" t="n">
        <f aca="false">G4206*(E4206/100)</f>
        <v>0</v>
      </c>
      <c r="I4206" s="0" t="n">
        <f aca="false">IF(F4206=$F$4,H4206,0)</f>
        <v>0</v>
      </c>
    </row>
    <row r="4207" customFormat="false" ht="13.8" hidden="false" customHeight="false" outlineLevel="0" collapsed="false">
      <c r="A4207" s="1" t="n">
        <v>59</v>
      </c>
      <c r="B4207" s="1" t="n">
        <v>4206</v>
      </c>
      <c r="C4207" s="1" t="n">
        <v>2</v>
      </c>
      <c r="D4207" s="4" t="n">
        <v>45269.8821875</v>
      </c>
      <c r="E4207" s="5" t="n">
        <v>35.8</v>
      </c>
      <c r="F4207" s="0" t="str">
        <f aca="false">VLOOKUP(A4207,Водители!A:F,6,0)</f>
        <v>Белореченск</v>
      </c>
      <c r="G4207" s="0" t="n">
        <f aca="false">VLOOKUP(C4207,Автомобили!A:F,6,0)</f>
        <v>14</v>
      </c>
      <c r="H4207" s="0" t="n">
        <f aca="false">G4207*(E4207/100)</f>
        <v>5.012</v>
      </c>
      <c r="I4207" s="0" t="n">
        <f aca="false">IF(F4207=$F$4,H4207,0)</f>
        <v>0</v>
      </c>
    </row>
    <row r="4208" customFormat="false" ht="13.8" hidden="false" customHeight="false" outlineLevel="0" collapsed="false">
      <c r="A4208" s="1" t="n">
        <v>45</v>
      </c>
      <c r="B4208" s="1" t="n">
        <v>4207</v>
      </c>
      <c r="C4208" s="1" t="n">
        <v>30</v>
      </c>
      <c r="D4208" s="4" t="n">
        <v>45269.922974537</v>
      </c>
      <c r="E4208" s="5" t="n">
        <v>34.8</v>
      </c>
      <c r="F4208" s="0" t="str">
        <f aca="false">VLOOKUP(A4208,Водители!A:F,6,0)</f>
        <v>Ставрополь</v>
      </c>
      <c r="G4208" s="0" t="n">
        <f aca="false">VLOOKUP(C4208,Автомобили!A:F,6,0)</f>
        <v>9.4</v>
      </c>
      <c r="H4208" s="0" t="n">
        <f aca="false">G4208*(E4208/100)</f>
        <v>3.2712</v>
      </c>
      <c r="I4208" s="0" t="n">
        <f aca="false">IF(F4208=$F$4,H4208,0)</f>
        <v>0</v>
      </c>
    </row>
    <row r="4209" customFormat="false" ht="13.8" hidden="false" customHeight="false" outlineLevel="0" collapsed="false">
      <c r="A4209" s="1" t="n">
        <v>12</v>
      </c>
      <c r="B4209" s="1" t="n">
        <v>4208</v>
      </c>
      <c r="C4209" s="1" t="n">
        <v>27</v>
      </c>
      <c r="D4209" s="4" t="n">
        <v>45270.0784375</v>
      </c>
      <c r="E4209" s="5" t="n">
        <v>4.5</v>
      </c>
      <c r="F4209" s="0" t="str">
        <f aca="false">VLOOKUP(A4209,Водители!A:F,6,0)</f>
        <v>Ставрополь</v>
      </c>
      <c r="G4209" s="0" t="n">
        <f aca="false">VLOOKUP(C4209,Автомобили!A:F,6,0)</f>
        <v>0</v>
      </c>
      <c r="H4209" s="0" t="n">
        <f aca="false">G4209*(E4209/100)</f>
        <v>0</v>
      </c>
      <c r="I4209" s="0" t="n">
        <f aca="false">IF(F4209=$F$4,H4209,0)</f>
        <v>0</v>
      </c>
    </row>
    <row r="4210" customFormat="false" ht="13.8" hidden="false" customHeight="false" outlineLevel="0" collapsed="false">
      <c r="A4210" s="1" t="n">
        <v>5</v>
      </c>
      <c r="B4210" s="1" t="n">
        <v>4209</v>
      </c>
      <c r="C4210" s="1" t="n">
        <v>12</v>
      </c>
      <c r="D4210" s="4" t="n">
        <v>45270.1889814815</v>
      </c>
      <c r="E4210" s="5" t="n">
        <v>58.6</v>
      </c>
      <c r="F4210" s="0" t="str">
        <f aca="false">VLOOKUP(A4210,Водители!A:F,6,0)</f>
        <v>Каневская</v>
      </c>
      <c r="G4210" s="0" t="n">
        <f aca="false">VLOOKUP(C4210,Автомобили!A:F,6,0)</f>
        <v>0</v>
      </c>
      <c r="H4210" s="0" t="n">
        <f aca="false">G4210*(E4210/100)</f>
        <v>0</v>
      </c>
      <c r="I4210" s="0" t="n">
        <f aca="false">IF(F4210=$F$4,H4210,0)</f>
        <v>0</v>
      </c>
    </row>
    <row r="4211" customFormat="false" ht="13.8" hidden="false" customHeight="false" outlineLevel="0" collapsed="false">
      <c r="A4211" s="1" t="n">
        <v>33</v>
      </c>
      <c r="B4211" s="1" t="n">
        <v>4210</v>
      </c>
      <c r="C4211" s="1" t="n">
        <v>39</v>
      </c>
      <c r="D4211" s="4" t="n">
        <v>45270.1890277778</v>
      </c>
      <c r="E4211" s="5" t="n">
        <v>4.6</v>
      </c>
      <c r="F4211" s="0" t="str">
        <f aca="false">VLOOKUP(A4211,Водители!A:F,6,0)</f>
        <v>Белореченск</v>
      </c>
      <c r="G4211" s="0" t="n">
        <f aca="false">VLOOKUP(C4211,Автомобили!A:F,6,0)</f>
        <v>0</v>
      </c>
      <c r="H4211" s="0" t="n">
        <f aca="false">G4211*(E4211/100)</f>
        <v>0</v>
      </c>
      <c r="I4211" s="0" t="n">
        <f aca="false">IF(F4211=$F$4,H4211,0)</f>
        <v>0</v>
      </c>
    </row>
    <row r="4212" customFormat="false" ht="13.8" hidden="false" customHeight="false" outlineLevel="0" collapsed="false">
      <c r="A4212" s="1" t="n">
        <v>22</v>
      </c>
      <c r="B4212" s="1" t="n">
        <v>4211</v>
      </c>
      <c r="C4212" s="1" t="n">
        <v>25</v>
      </c>
      <c r="D4212" s="4" t="n">
        <v>45270.2233912037</v>
      </c>
      <c r="E4212" s="5" t="n">
        <v>47.8</v>
      </c>
      <c r="F4212" s="0" t="str">
        <f aca="false">VLOOKUP(A4212,Водители!A:F,6,0)</f>
        <v>Бодайбо</v>
      </c>
      <c r="G4212" s="0" t="n">
        <f aca="false">VLOOKUP(C4212,Автомобили!A:F,6,0)</f>
        <v>9.8</v>
      </c>
      <c r="H4212" s="0" t="n">
        <f aca="false">G4212*(E4212/100)</f>
        <v>4.6844</v>
      </c>
      <c r="I4212" s="0" t="n">
        <f aca="false">IF(F4212=$F$4,H4212,0)</f>
        <v>0</v>
      </c>
    </row>
    <row r="4213" customFormat="false" ht="13.8" hidden="false" customHeight="false" outlineLevel="0" collapsed="false">
      <c r="A4213" s="1" t="n">
        <v>34</v>
      </c>
      <c r="B4213" s="1" t="n">
        <v>4212</v>
      </c>
      <c r="C4213" s="1" t="n">
        <v>6</v>
      </c>
      <c r="D4213" s="4" t="n">
        <v>45270.2623263889</v>
      </c>
      <c r="E4213" s="5" t="n">
        <v>19.8</v>
      </c>
      <c r="F4213" s="0" t="str">
        <f aca="false">VLOOKUP(A4213,Водители!A:F,6,0)</f>
        <v>Колпашево</v>
      </c>
      <c r="G4213" s="0" t="n">
        <f aca="false">VLOOKUP(C4213,Автомобили!A:F,6,0)</f>
        <v>13.5</v>
      </c>
      <c r="H4213" s="0" t="n">
        <f aca="false">G4213*(E4213/100)</f>
        <v>2.673</v>
      </c>
      <c r="I4213" s="0" t="n">
        <f aca="false">IF(F4213=$F$4,H4213,0)</f>
        <v>0</v>
      </c>
    </row>
    <row r="4214" customFormat="false" ht="13.8" hidden="false" customHeight="false" outlineLevel="0" collapsed="false">
      <c r="A4214" s="1" t="n">
        <v>18</v>
      </c>
      <c r="B4214" s="1" t="n">
        <v>4213</v>
      </c>
      <c r="C4214" s="1" t="n">
        <v>38</v>
      </c>
      <c r="D4214" s="4" t="n">
        <v>45270.31375</v>
      </c>
      <c r="E4214" s="5" t="n">
        <v>16.9</v>
      </c>
      <c r="F4214" s="0" t="str">
        <f aca="false">VLOOKUP(A4214,Водители!A:F,6,0)</f>
        <v>Чехов</v>
      </c>
      <c r="G4214" s="0" t="n">
        <f aca="false">VLOOKUP(C4214,Автомобили!A:F,6,0)</f>
        <v>11.8</v>
      </c>
      <c r="H4214" s="0" t="n">
        <f aca="false">G4214*(E4214/100)</f>
        <v>1.9942</v>
      </c>
      <c r="I4214" s="0" t="n">
        <f aca="false">IF(F4214=$F$4,H4214,0)</f>
        <v>0</v>
      </c>
    </row>
    <row r="4215" customFormat="false" ht="13.8" hidden="false" customHeight="false" outlineLevel="0" collapsed="false">
      <c r="A4215" s="1" t="n">
        <v>27</v>
      </c>
      <c r="B4215" s="1" t="n">
        <v>4214</v>
      </c>
      <c r="C4215" s="1" t="n">
        <v>4</v>
      </c>
      <c r="D4215" s="4" t="n">
        <v>45270.355787037</v>
      </c>
      <c r="E4215" s="5" t="n">
        <v>27.1</v>
      </c>
      <c r="F4215" s="0" t="str">
        <f aca="false">VLOOKUP(A4215,Водители!A:F,6,0)</f>
        <v>Белореченск</v>
      </c>
      <c r="G4215" s="0" t="n">
        <f aca="false">VLOOKUP(C4215,Автомобили!A:F,6,0)</f>
        <v>0</v>
      </c>
      <c r="H4215" s="0" t="n">
        <f aca="false">G4215*(E4215/100)</f>
        <v>0</v>
      </c>
      <c r="I4215" s="0" t="n">
        <f aca="false">IF(F4215=$F$4,H4215,0)</f>
        <v>0</v>
      </c>
    </row>
    <row r="4216" customFormat="false" ht="13.8" hidden="false" customHeight="false" outlineLevel="0" collapsed="false">
      <c r="A4216" s="1" t="n">
        <v>31</v>
      </c>
      <c r="B4216" s="1" t="n">
        <v>4215</v>
      </c>
      <c r="C4216" s="1" t="n">
        <v>26</v>
      </c>
      <c r="D4216" s="4" t="n">
        <v>45270.385474537</v>
      </c>
      <c r="E4216" s="5" t="n">
        <v>53.9</v>
      </c>
      <c r="F4216" s="0" t="str">
        <f aca="false">VLOOKUP(A4216,Водители!A:F,6,0)</f>
        <v>Малгобек</v>
      </c>
      <c r="G4216" s="0" t="n">
        <f aca="false">VLOOKUP(C4216,Автомобили!A:F,6,0)</f>
        <v>12.1</v>
      </c>
      <c r="H4216" s="0" t="n">
        <f aca="false">G4216*(E4216/100)</f>
        <v>6.5219</v>
      </c>
      <c r="I4216" s="0" t="n">
        <f aca="false">IF(F4216=$F$4,H4216,0)</f>
        <v>0</v>
      </c>
    </row>
    <row r="4217" customFormat="false" ht="13.8" hidden="false" customHeight="false" outlineLevel="0" collapsed="false">
      <c r="A4217" s="1" t="n">
        <v>40</v>
      </c>
      <c r="B4217" s="1" t="n">
        <v>4216</v>
      </c>
      <c r="C4217" s="1" t="n">
        <v>33</v>
      </c>
      <c r="D4217" s="4" t="n">
        <v>45270.4077199074</v>
      </c>
      <c r="E4217" s="5" t="n">
        <v>58</v>
      </c>
      <c r="F4217" s="0" t="str">
        <f aca="false">VLOOKUP(A4217,Водители!A:F,6,0)</f>
        <v>Ульяновск</v>
      </c>
      <c r="G4217" s="0" t="n">
        <f aca="false">VLOOKUP(C4217,Автомобили!A:F,6,0)</f>
        <v>13.1</v>
      </c>
      <c r="H4217" s="0" t="n">
        <f aca="false">G4217*(E4217/100)</f>
        <v>7.598</v>
      </c>
      <c r="I4217" s="0" t="n">
        <f aca="false">IF(F4217=$F$4,H4217,0)</f>
        <v>7.598</v>
      </c>
    </row>
    <row r="4218" customFormat="false" ht="13.8" hidden="false" customHeight="false" outlineLevel="0" collapsed="false">
      <c r="A4218" s="1" t="n">
        <v>16</v>
      </c>
      <c r="B4218" s="1" t="n">
        <v>4217</v>
      </c>
      <c r="C4218" s="1" t="n">
        <v>15</v>
      </c>
      <c r="D4218" s="4" t="n">
        <v>45270.4586458333</v>
      </c>
      <c r="E4218" s="5" t="n">
        <v>27.7</v>
      </c>
      <c r="F4218" s="0" t="str">
        <f aca="false">VLOOKUP(A4218,Водители!A:F,6,0)</f>
        <v>Ульяновск</v>
      </c>
      <c r="G4218" s="0" t="n">
        <f aca="false">VLOOKUP(C4218,Автомобили!A:F,6,0)</f>
        <v>0</v>
      </c>
      <c r="H4218" s="0" t="n">
        <f aca="false">G4218*(E4218/100)</f>
        <v>0</v>
      </c>
      <c r="I4218" s="0" t="n">
        <f aca="false">IF(F4218=$F$4,H4218,0)</f>
        <v>0</v>
      </c>
    </row>
    <row r="4219" customFormat="false" ht="13.8" hidden="false" customHeight="false" outlineLevel="0" collapsed="false">
      <c r="A4219" s="1" t="n">
        <v>21</v>
      </c>
      <c r="B4219" s="1" t="n">
        <v>4218</v>
      </c>
      <c r="C4219" s="1" t="n">
        <v>8</v>
      </c>
      <c r="D4219" s="4" t="n">
        <v>45270.4598958333</v>
      </c>
      <c r="E4219" s="5" t="n">
        <v>7.8</v>
      </c>
      <c r="F4219" s="0" t="str">
        <f aca="false">VLOOKUP(A4219,Водители!A:F,6,0)</f>
        <v>Ульяновск</v>
      </c>
      <c r="G4219" s="0" t="n">
        <f aca="false">VLOOKUP(C4219,Автомобили!A:F,6,0)</f>
        <v>15.6</v>
      </c>
      <c r="H4219" s="0" t="n">
        <f aca="false">G4219*(E4219/100)</f>
        <v>1.2168</v>
      </c>
      <c r="I4219" s="0" t="n">
        <f aca="false">IF(F4219=$F$4,H4219,0)</f>
        <v>1.2168</v>
      </c>
    </row>
    <row r="4220" customFormat="false" ht="13.8" hidden="false" customHeight="false" outlineLevel="0" collapsed="false">
      <c r="A4220" s="1" t="n">
        <v>49</v>
      </c>
      <c r="B4220" s="1" t="n">
        <v>4219</v>
      </c>
      <c r="C4220" s="1" t="n">
        <v>31</v>
      </c>
      <c r="D4220" s="4" t="n">
        <v>45270.5136805556</v>
      </c>
      <c r="E4220" s="5" t="n">
        <v>47.6</v>
      </c>
      <c r="F4220" s="0" t="str">
        <f aca="false">VLOOKUP(A4220,Водители!A:F,6,0)</f>
        <v>Ставрополь</v>
      </c>
      <c r="G4220" s="0" t="n">
        <f aca="false">VLOOKUP(C4220,Автомобили!A:F,6,0)</f>
        <v>0</v>
      </c>
      <c r="H4220" s="0" t="n">
        <f aca="false">G4220*(E4220/100)</f>
        <v>0</v>
      </c>
      <c r="I4220" s="0" t="n">
        <f aca="false">IF(F4220=$F$4,H4220,0)</f>
        <v>0</v>
      </c>
    </row>
    <row r="4221" customFormat="false" ht="13.8" hidden="false" customHeight="false" outlineLevel="0" collapsed="false">
      <c r="A4221" s="1" t="n">
        <v>42</v>
      </c>
      <c r="B4221" s="1" t="n">
        <v>4220</v>
      </c>
      <c r="C4221" s="1" t="n">
        <v>16</v>
      </c>
      <c r="D4221" s="4" t="n">
        <v>45270.5634375</v>
      </c>
      <c r="E4221" s="5" t="n">
        <v>27.7</v>
      </c>
      <c r="F4221" s="0" t="str">
        <f aca="false">VLOOKUP(A4221,Водители!A:F,6,0)</f>
        <v>Бодайбо</v>
      </c>
      <c r="G4221" s="0" t="n">
        <f aca="false">VLOOKUP(C4221,Автомобили!A:F,6,0)</f>
        <v>10</v>
      </c>
      <c r="H4221" s="0" t="n">
        <f aca="false">G4221*(E4221/100)</f>
        <v>2.77</v>
      </c>
      <c r="I4221" s="0" t="n">
        <f aca="false">IF(F4221=$F$4,H4221,0)</f>
        <v>0</v>
      </c>
    </row>
    <row r="4222" customFormat="false" ht="13.8" hidden="false" customHeight="false" outlineLevel="0" collapsed="false">
      <c r="A4222" s="1" t="n">
        <v>40</v>
      </c>
      <c r="B4222" s="1" t="n">
        <v>4221</v>
      </c>
      <c r="C4222" s="1" t="n">
        <v>40</v>
      </c>
      <c r="D4222" s="4" t="n">
        <v>45270.5726388889</v>
      </c>
      <c r="E4222" s="5" t="n">
        <v>53.3</v>
      </c>
      <c r="F4222" s="0" t="str">
        <f aca="false">VLOOKUP(A4222,Водители!A:F,6,0)</f>
        <v>Ульяновск</v>
      </c>
      <c r="G4222" s="0" t="n">
        <f aca="false">VLOOKUP(C4222,Автомобили!A:F,6,0)</f>
        <v>0</v>
      </c>
      <c r="H4222" s="0" t="n">
        <f aca="false">G4222*(E4222/100)</f>
        <v>0</v>
      </c>
      <c r="I4222" s="0" t="n">
        <f aca="false">IF(F4222=$F$4,H4222,0)</f>
        <v>0</v>
      </c>
    </row>
    <row r="4223" customFormat="false" ht="13.8" hidden="false" customHeight="false" outlineLevel="0" collapsed="false">
      <c r="A4223" s="1" t="n">
        <v>34</v>
      </c>
      <c r="B4223" s="1" t="n">
        <v>4222</v>
      </c>
      <c r="C4223" s="1" t="n">
        <v>32</v>
      </c>
      <c r="D4223" s="4" t="n">
        <v>45270.5838310185</v>
      </c>
      <c r="E4223" s="5" t="n">
        <v>14.6</v>
      </c>
      <c r="F4223" s="0" t="str">
        <f aca="false">VLOOKUP(A4223,Водители!A:F,6,0)</f>
        <v>Колпашево</v>
      </c>
      <c r="G4223" s="0" t="n">
        <f aca="false">VLOOKUP(C4223,Автомобили!A:F,6,0)</f>
        <v>0</v>
      </c>
      <c r="H4223" s="0" t="n">
        <f aca="false">G4223*(E4223/100)</f>
        <v>0</v>
      </c>
      <c r="I4223" s="0" t="n">
        <f aca="false">IF(F4223=$F$4,H4223,0)</f>
        <v>0</v>
      </c>
    </row>
    <row r="4224" customFormat="false" ht="13.8" hidden="false" customHeight="false" outlineLevel="0" collapsed="false">
      <c r="A4224" s="1" t="n">
        <v>58</v>
      </c>
      <c r="B4224" s="1" t="n">
        <v>4223</v>
      </c>
      <c r="C4224" s="1" t="n">
        <v>4</v>
      </c>
      <c r="D4224" s="4" t="n">
        <v>45270.6865162037</v>
      </c>
      <c r="E4224" s="5" t="n">
        <v>35.4</v>
      </c>
      <c r="F4224" s="0" t="str">
        <f aca="false">VLOOKUP(A4224,Водители!A:F,6,0)</f>
        <v>Белореченск</v>
      </c>
      <c r="G4224" s="0" t="n">
        <f aca="false">VLOOKUP(C4224,Автомобили!A:F,6,0)</f>
        <v>0</v>
      </c>
      <c r="H4224" s="0" t="n">
        <f aca="false">G4224*(E4224/100)</f>
        <v>0</v>
      </c>
      <c r="I4224" s="0" t="n">
        <f aca="false">IF(F4224=$F$4,H4224,0)</f>
        <v>0</v>
      </c>
    </row>
    <row r="4225" customFormat="false" ht="13.8" hidden="false" customHeight="false" outlineLevel="0" collapsed="false">
      <c r="A4225" s="1" t="n">
        <v>62</v>
      </c>
      <c r="B4225" s="1" t="n">
        <v>4224</v>
      </c>
      <c r="C4225" s="1" t="n">
        <v>21</v>
      </c>
      <c r="D4225" s="4" t="n">
        <v>45270.7035763889</v>
      </c>
      <c r="E4225" s="5" t="n">
        <v>49.1</v>
      </c>
      <c r="F4225" s="0" t="str">
        <f aca="false">VLOOKUP(A4225,Водители!A:F,6,0)</f>
        <v>Чехов</v>
      </c>
      <c r="G4225" s="0" t="n">
        <f aca="false">VLOOKUP(C4225,Автомобили!A:F,6,0)</f>
        <v>0</v>
      </c>
      <c r="H4225" s="0" t="n">
        <f aca="false">G4225*(E4225/100)</f>
        <v>0</v>
      </c>
      <c r="I4225" s="0" t="n">
        <f aca="false">IF(F4225=$F$4,H4225,0)</f>
        <v>0</v>
      </c>
    </row>
    <row r="4226" customFormat="false" ht="13.8" hidden="false" customHeight="false" outlineLevel="0" collapsed="false">
      <c r="A4226" s="1" t="n">
        <v>38</v>
      </c>
      <c r="B4226" s="1" t="n">
        <v>4225</v>
      </c>
      <c r="C4226" s="1" t="n">
        <v>35</v>
      </c>
      <c r="D4226" s="4" t="n">
        <v>45270.7157986111</v>
      </c>
      <c r="E4226" s="5" t="n">
        <v>50</v>
      </c>
      <c r="F4226" s="0" t="str">
        <f aca="false">VLOOKUP(A4226,Водители!A:F,6,0)</f>
        <v>Чехов</v>
      </c>
      <c r="G4226" s="0" t="n">
        <f aca="false">VLOOKUP(C4226,Автомобили!A:F,6,0)</f>
        <v>12.5</v>
      </c>
      <c r="H4226" s="0" t="n">
        <f aca="false">G4226*(E4226/100)</f>
        <v>6.25</v>
      </c>
      <c r="I4226" s="0" t="n">
        <f aca="false">IF(F4226=$F$4,H4226,0)</f>
        <v>0</v>
      </c>
    </row>
    <row r="4227" customFormat="false" ht="13.8" hidden="false" customHeight="false" outlineLevel="0" collapsed="false">
      <c r="A4227" s="1" t="n">
        <v>21</v>
      </c>
      <c r="B4227" s="1" t="n">
        <v>4226</v>
      </c>
      <c r="C4227" s="1" t="n">
        <v>11</v>
      </c>
      <c r="D4227" s="4" t="n">
        <v>45270.7505439815</v>
      </c>
      <c r="E4227" s="5" t="n">
        <v>29.5</v>
      </c>
      <c r="F4227" s="0" t="str">
        <f aca="false">VLOOKUP(A4227,Водители!A:F,6,0)</f>
        <v>Ульяновск</v>
      </c>
      <c r="G4227" s="0" t="n">
        <f aca="false">VLOOKUP(C4227,Автомобили!A:F,6,0)</f>
        <v>0</v>
      </c>
      <c r="H4227" s="0" t="n">
        <f aca="false">G4227*(E4227/100)</f>
        <v>0</v>
      </c>
      <c r="I4227" s="0" t="n">
        <f aca="false">IF(F4227=$F$4,H4227,0)</f>
        <v>0</v>
      </c>
    </row>
    <row r="4228" customFormat="false" ht="13.8" hidden="false" customHeight="false" outlineLevel="0" collapsed="false">
      <c r="A4228" s="1" t="n">
        <v>2</v>
      </c>
      <c r="B4228" s="1" t="n">
        <v>4227</v>
      </c>
      <c r="C4228" s="1" t="n">
        <v>18</v>
      </c>
      <c r="D4228" s="4" t="n">
        <v>45270.7656597222</v>
      </c>
      <c r="E4228" s="5" t="n">
        <v>51.2</v>
      </c>
      <c r="F4228" s="0" t="str">
        <f aca="false">VLOOKUP(A4228,Водители!A:F,6,0)</f>
        <v>Каневская</v>
      </c>
      <c r="G4228" s="0" t="n">
        <f aca="false">VLOOKUP(C4228,Автомобили!A:F,6,0)</f>
        <v>0</v>
      </c>
      <c r="H4228" s="0" t="n">
        <f aca="false">G4228*(E4228/100)</f>
        <v>0</v>
      </c>
      <c r="I4228" s="0" t="n">
        <f aca="false">IF(F4228=$F$4,H4228,0)</f>
        <v>0</v>
      </c>
    </row>
    <row r="4229" customFormat="false" ht="13.8" hidden="false" customHeight="false" outlineLevel="0" collapsed="false">
      <c r="A4229" s="1" t="n">
        <v>44</v>
      </c>
      <c r="B4229" s="1" t="n">
        <v>4228</v>
      </c>
      <c r="C4229" s="1" t="n">
        <v>6</v>
      </c>
      <c r="D4229" s="4" t="n">
        <v>45270.8214467593</v>
      </c>
      <c r="E4229" s="5" t="n">
        <v>25.8</v>
      </c>
      <c r="F4229" s="0" t="str">
        <f aca="false">VLOOKUP(A4229,Водители!A:F,6,0)</f>
        <v>Колпашево</v>
      </c>
      <c r="G4229" s="0" t="n">
        <f aca="false">VLOOKUP(C4229,Автомобили!A:F,6,0)</f>
        <v>13.5</v>
      </c>
      <c r="H4229" s="0" t="n">
        <f aca="false">G4229*(E4229/100)</f>
        <v>3.483</v>
      </c>
      <c r="I4229" s="0" t="n">
        <f aca="false">IF(F4229=$F$4,H4229,0)</f>
        <v>0</v>
      </c>
    </row>
    <row r="4230" customFormat="false" ht="13.8" hidden="false" customHeight="false" outlineLevel="0" collapsed="false">
      <c r="A4230" s="1" t="n">
        <v>14</v>
      </c>
      <c r="B4230" s="1" t="n">
        <v>4229</v>
      </c>
      <c r="C4230" s="1" t="n">
        <v>19</v>
      </c>
      <c r="D4230" s="4" t="n">
        <v>45270.8558796296</v>
      </c>
      <c r="E4230" s="5" t="n">
        <v>13.9</v>
      </c>
      <c r="F4230" s="0" t="str">
        <f aca="false">VLOOKUP(A4230,Водители!A:F,6,0)</f>
        <v>Чехов</v>
      </c>
      <c r="G4230" s="0" t="n">
        <f aca="false">VLOOKUP(C4230,Автомобили!A:F,6,0)</f>
        <v>14.6</v>
      </c>
      <c r="H4230" s="0" t="n">
        <f aca="false">G4230*(E4230/100)</f>
        <v>2.0294</v>
      </c>
      <c r="I4230" s="0" t="n">
        <f aca="false">IF(F4230=$F$4,H4230,0)</f>
        <v>0</v>
      </c>
    </row>
    <row r="4231" customFormat="false" ht="13.8" hidden="false" customHeight="false" outlineLevel="0" collapsed="false">
      <c r="A4231" s="1" t="n">
        <v>62</v>
      </c>
      <c r="B4231" s="1" t="n">
        <v>4230</v>
      </c>
      <c r="C4231" s="1" t="n">
        <v>35</v>
      </c>
      <c r="D4231" s="4" t="n">
        <v>45270.8889930556</v>
      </c>
      <c r="E4231" s="5" t="n">
        <v>50</v>
      </c>
      <c r="F4231" s="0" t="str">
        <f aca="false">VLOOKUP(A4231,Водители!A:F,6,0)</f>
        <v>Чехов</v>
      </c>
      <c r="G4231" s="0" t="n">
        <f aca="false">VLOOKUP(C4231,Автомобили!A:F,6,0)</f>
        <v>12.5</v>
      </c>
      <c r="H4231" s="0" t="n">
        <f aca="false">G4231*(E4231/100)</f>
        <v>6.25</v>
      </c>
      <c r="I4231" s="0" t="n">
        <f aca="false">IF(F4231=$F$4,H4231,0)</f>
        <v>0</v>
      </c>
    </row>
    <row r="4232" customFormat="false" ht="13.8" hidden="false" customHeight="false" outlineLevel="0" collapsed="false">
      <c r="A4232" s="1" t="n">
        <v>22</v>
      </c>
      <c r="B4232" s="1" t="n">
        <v>4231</v>
      </c>
      <c r="C4232" s="1" t="n">
        <v>25</v>
      </c>
      <c r="D4232" s="4" t="n">
        <v>45270.8940972222</v>
      </c>
      <c r="E4232" s="5" t="n">
        <v>23.9</v>
      </c>
      <c r="F4232" s="0" t="str">
        <f aca="false">VLOOKUP(A4232,Водители!A:F,6,0)</f>
        <v>Бодайбо</v>
      </c>
      <c r="G4232" s="0" t="n">
        <f aca="false">VLOOKUP(C4232,Автомобили!A:F,6,0)</f>
        <v>9.8</v>
      </c>
      <c r="H4232" s="0" t="n">
        <f aca="false">G4232*(E4232/100)</f>
        <v>2.3422</v>
      </c>
      <c r="I4232" s="0" t="n">
        <f aca="false">IF(F4232=$F$4,H4232,0)</f>
        <v>0</v>
      </c>
    </row>
    <row r="4233" customFormat="false" ht="13.8" hidden="false" customHeight="false" outlineLevel="0" collapsed="false">
      <c r="A4233" s="1" t="n">
        <v>16</v>
      </c>
      <c r="B4233" s="1" t="n">
        <v>4232</v>
      </c>
      <c r="C4233" s="1" t="n">
        <v>11</v>
      </c>
      <c r="D4233" s="4" t="n">
        <v>45270.9443402778</v>
      </c>
      <c r="E4233" s="5" t="n">
        <v>53.2</v>
      </c>
      <c r="F4233" s="0" t="str">
        <f aca="false">VLOOKUP(A4233,Водители!A:F,6,0)</f>
        <v>Ульяновск</v>
      </c>
      <c r="G4233" s="0" t="n">
        <f aca="false">VLOOKUP(C4233,Автомобили!A:F,6,0)</f>
        <v>0</v>
      </c>
      <c r="H4233" s="0" t="n">
        <f aca="false">G4233*(E4233/100)</f>
        <v>0</v>
      </c>
      <c r="I4233" s="0" t="n">
        <f aca="false">IF(F4233=$F$4,H4233,0)</f>
        <v>0</v>
      </c>
    </row>
    <row r="4234" customFormat="false" ht="13.8" hidden="false" customHeight="false" outlineLevel="0" collapsed="false">
      <c r="A4234" s="1" t="n">
        <v>9</v>
      </c>
      <c r="B4234" s="1" t="n">
        <v>4233</v>
      </c>
      <c r="C4234" s="1" t="n">
        <v>27</v>
      </c>
      <c r="D4234" s="4" t="n">
        <v>45270.9701967593</v>
      </c>
      <c r="E4234" s="5" t="n">
        <v>29</v>
      </c>
      <c r="F4234" s="0" t="str">
        <f aca="false">VLOOKUP(A4234,Водители!A:F,6,0)</f>
        <v>Ставрополь</v>
      </c>
      <c r="G4234" s="0" t="n">
        <f aca="false">VLOOKUP(C4234,Автомобили!A:F,6,0)</f>
        <v>0</v>
      </c>
      <c r="H4234" s="0" t="n">
        <f aca="false">G4234*(E4234/100)</f>
        <v>0</v>
      </c>
      <c r="I4234" s="0" t="n">
        <f aca="false">IF(F4234=$F$4,H4234,0)</f>
        <v>0</v>
      </c>
    </row>
    <row r="4235" customFormat="false" ht="13.8" hidden="false" customHeight="false" outlineLevel="0" collapsed="false">
      <c r="A4235" s="1" t="n">
        <v>21</v>
      </c>
      <c r="B4235" s="1" t="n">
        <v>4234</v>
      </c>
      <c r="C4235" s="1" t="n">
        <v>37</v>
      </c>
      <c r="D4235" s="4" t="n">
        <v>45270.9954398148</v>
      </c>
      <c r="E4235" s="5" t="n">
        <v>39.7</v>
      </c>
      <c r="F4235" s="0" t="str">
        <f aca="false">VLOOKUP(A4235,Водители!A:F,6,0)</f>
        <v>Ульяновск</v>
      </c>
      <c r="G4235" s="0" t="n">
        <f aca="false">VLOOKUP(C4235,Автомобили!A:F,6,0)</f>
        <v>15.8</v>
      </c>
      <c r="H4235" s="0" t="n">
        <f aca="false">G4235*(E4235/100)</f>
        <v>6.2726</v>
      </c>
      <c r="I4235" s="0" t="n">
        <f aca="false">IF(F4235=$F$4,H4235,0)</f>
        <v>6.2726</v>
      </c>
    </row>
    <row r="4236" customFormat="false" ht="13.8" hidden="false" customHeight="false" outlineLevel="0" collapsed="false">
      <c r="A4236" s="1" t="n">
        <v>43</v>
      </c>
      <c r="B4236" s="1" t="n">
        <v>4235</v>
      </c>
      <c r="C4236" s="1" t="n">
        <v>6</v>
      </c>
      <c r="D4236" s="4" t="n">
        <v>45271.1061342593</v>
      </c>
      <c r="E4236" s="5" t="n">
        <v>7</v>
      </c>
      <c r="F4236" s="0" t="str">
        <f aca="false">VLOOKUP(A4236,Водители!A:F,6,0)</f>
        <v>Колпашево</v>
      </c>
      <c r="G4236" s="0" t="n">
        <f aca="false">VLOOKUP(C4236,Автомобили!A:F,6,0)</f>
        <v>13.5</v>
      </c>
      <c r="H4236" s="0" t="n">
        <f aca="false">G4236*(E4236/100)</f>
        <v>0.945</v>
      </c>
      <c r="I4236" s="0" t="n">
        <f aca="false">IF(F4236=$F$4,H4236,0)</f>
        <v>0</v>
      </c>
    </row>
    <row r="4237" customFormat="false" ht="13.8" hidden="false" customHeight="false" outlineLevel="0" collapsed="false">
      <c r="A4237" s="1" t="n">
        <v>25</v>
      </c>
      <c r="B4237" s="1" t="n">
        <v>4236</v>
      </c>
      <c r="C4237" s="1" t="n">
        <v>23</v>
      </c>
      <c r="D4237" s="4" t="n">
        <v>45271.151400463</v>
      </c>
      <c r="E4237" s="5" t="n">
        <v>27.4</v>
      </c>
      <c r="F4237" s="0" t="str">
        <f aca="false">VLOOKUP(A4237,Водители!A:F,6,0)</f>
        <v>Малгобек</v>
      </c>
      <c r="G4237" s="0" t="n">
        <f aca="false">VLOOKUP(C4237,Автомобили!A:F,6,0)</f>
        <v>11.3</v>
      </c>
      <c r="H4237" s="0" t="n">
        <f aca="false">G4237*(E4237/100)</f>
        <v>3.0962</v>
      </c>
      <c r="I4237" s="0" t="n">
        <f aca="false">IF(F4237=$F$4,H4237,0)</f>
        <v>0</v>
      </c>
    </row>
    <row r="4238" customFormat="false" ht="13.8" hidden="false" customHeight="false" outlineLevel="0" collapsed="false">
      <c r="A4238" s="1" t="n">
        <v>4</v>
      </c>
      <c r="B4238" s="1" t="n">
        <v>4237</v>
      </c>
      <c r="C4238" s="1" t="n">
        <v>32</v>
      </c>
      <c r="D4238" s="4" t="n">
        <v>45271.1757291667</v>
      </c>
      <c r="E4238" s="5" t="n">
        <v>17</v>
      </c>
      <c r="F4238" s="0" t="str">
        <f aca="false">VLOOKUP(A4238,Водители!A:F,6,0)</f>
        <v>Колпашево</v>
      </c>
      <c r="G4238" s="0" t="n">
        <f aca="false">VLOOKUP(C4238,Автомобили!A:F,6,0)</f>
        <v>0</v>
      </c>
      <c r="H4238" s="0" t="n">
        <f aca="false">G4238*(E4238/100)</f>
        <v>0</v>
      </c>
      <c r="I4238" s="0" t="n">
        <f aca="false">IF(F4238=$F$4,H4238,0)</f>
        <v>0</v>
      </c>
    </row>
    <row r="4239" customFormat="false" ht="13.8" hidden="false" customHeight="false" outlineLevel="0" collapsed="false">
      <c r="A4239" s="1" t="n">
        <v>32</v>
      </c>
      <c r="B4239" s="1" t="n">
        <v>4238</v>
      </c>
      <c r="C4239" s="1" t="n">
        <v>38</v>
      </c>
      <c r="D4239" s="4" t="n">
        <v>45271.3956481482</v>
      </c>
      <c r="E4239" s="5" t="n">
        <v>11.6</v>
      </c>
      <c r="F4239" s="0" t="str">
        <f aca="false">VLOOKUP(A4239,Водители!A:F,6,0)</f>
        <v>Чехов</v>
      </c>
      <c r="G4239" s="0" t="n">
        <f aca="false">VLOOKUP(C4239,Автомобили!A:F,6,0)</f>
        <v>11.8</v>
      </c>
      <c r="H4239" s="0" t="n">
        <f aca="false">G4239*(E4239/100)</f>
        <v>1.3688</v>
      </c>
      <c r="I4239" s="0" t="n">
        <f aca="false">IF(F4239=$F$4,H4239,0)</f>
        <v>0</v>
      </c>
    </row>
    <row r="4240" customFormat="false" ht="13.8" hidden="false" customHeight="false" outlineLevel="0" collapsed="false">
      <c r="A4240" s="1" t="n">
        <v>50</v>
      </c>
      <c r="B4240" s="1" t="n">
        <v>4239</v>
      </c>
      <c r="C4240" s="1" t="n">
        <v>39</v>
      </c>
      <c r="D4240" s="4" t="n">
        <v>45271.3959259259</v>
      </c>
      <c r="E4240" s="5" t="n">
        <v>38.8</v>
      </c>
      <c r="F4240" s="0" t="str">
        <f aca="false">VLOOKUP(A4240,Водители!A:F,6,0)</f>
        <v>Белореченск</v>
      </c>
      <c r="G4240" s="0" t="n">
        <f aca="false">VLOOKUP(C4240,Автомобили!A:F,6,0)</f>
        <v>0</v>
      </c>
      <c r="H4240" s="0" t="n">
        <f aca="false">G4240*(E4240/100)</f>
        <v>0</v>
      </c>
      <c r="I4240" s="0" t="n">
        <f aca="false">IF(F4240=$F$4,H4240,0)</f>
        <v>0</v>
      </c>
    </row>
    <row r="4241" customFormat="false" ht="13.8" hidden="false" customHeight="false" outlineLevel="0" collapsed="false">
      <c r="A4241" s="1" t="n">
        <v>55</v>
      </c>
      <c r="B4241" s="1" t="n">
        <v>4240</v>
      </c>
      <c r="C4241" s="1" t="n">
        <v>29</v>
      </c>
      <c r="D4241" s="4" t="n">
        <v>45271.4554398148</v>
      </c>
      <c r="E4241" s="5" t="n">
        <v>27.1</v>
      </c>
      <c r="F4241" s="0" t="str">
        <f aca="false">VLOOKUP(A4241,Водители!A:F,6,0)</f>
        <v>Ставрополь</v>
      </c>
      <c r="G4241" s="0" t="n">
        <f aca="false">VLOOKUP(C4241,Автомобили!A:F,6,0)</f>
        <v>0</v>
      </c>
      <c r="H4241" s="0" t="n">
        <f aca="false">G4241*(E4241/100)</f>
        <v>0</v>
      </c>
      <c r="I4241" s="0" t="n">
        <f aca="false">IF(F4241=$F$4,H4241,0)</f>
        <v>0</v>
      </c>
    </row>
    <row r="4242" customFormat="false" ht="13.8" hidden="false" customHeight="false" outlineLevel="0" collapsed="false">
      <c r="A4242" s="1" t="n">
        <v>28</v>
      </c>
      <c r="B4242" s="1" t="n">
        <v>4241</v>
      </c>
      <c r="C4242" s="1" t="n">
        <v>10</v>
      </c>
      <c r="D4242" s="4" t="n">
        <v>45271.5487847222</v>
      </c>
      <c r="E4242" s="5" t="n">
        <v>56.1</v>
      </c>
      <c r="F4242" s="0" t="str">
        <f aca="false">VLOOKUP(A4242,Водители!A:F,6,0)</f>
        <v>Чехов</v>
      </c>
      <c r="G4242" s="0" t="n">
        <f aca="false">VLOOKUP(C4242,Автомобили!A:F,6,0)</f>
        <v>15.6</v>
      </c>
      <c r="H4242" s="0" t="n">
        <f aca="false">G4242*(E4242/100)</f>
        <v>8.7516</v>
      </c>
      <c r="I4242" s="0" t="n">
        <f aca="false">IF(F4242=$F$4,H4242,0)</f>
        <v>0</v>
      </c>
    </row>
    <row r="4243" customFormat="false" ht="13.8" hidden="false" customHeight="false" outlineLevel="0" collapsed="false">
      <c r="A4243" s="1" t="n">
        <v>59</v>
      </c>
      <c r="B4243" s="1" t="n">
        <v>4242</v>
      </c>
      <c r="C4243" s="1" t="n">
        <v>4</v>
      </c>
      <c r="D4243" s="4" t="n">
        <v>45271.5647337963</v>
      </c>
      <c r="E4243" s="5" t="n">
        <v>14.9</v>
      </c>
      <c r="F4243" s="0" t="str">
        <f aca="false">VLOOKUP(A4243,Водители!A:F,6,0)</f>
        <v>Белореченск</v>
      </c>
      <c r="G4243" s="0" t="n">
        <f aca="false">VLOOKUP(C4243,Автомобили!A:F,6,0)</f>
        <v>0</v>
      </c>
      <c r="H4243" s="0" t="n">
        <f aca="false">G4243*(E4243/100)</f>
        <v>0</v>
      </c>
      <c r="I4243" s="0" t="n">
        <f aca="false">IF(F4243=$F$4,H4243,0)</f>
        <v>0</v>
      </c>
    </row>
    <row r="4244" customFormat="false" ht="13.8" hidden="false" customHeight="false" outlineLevel="0" collapsed="false">
      <c r="A4244" s="1" t="n">
        <v>53</v>
      </c>
      <c r="B4244" s="1" t="n">
        <v>4243</v>
      </c>
      <c r="C4244" s="1" t="n">
        <v>21</v>
      </c>
      <c r="D4244" s="4" t="n">
        <v>45271.620162037</v>
      </c>
      <c r="E4244" s="5" t="n">
        <v>46.9</v>
      </c>
      <c r="F4244" s="0" t="str">
        <f aca="false">VLOOKUP(A4244,Водители!A:F,6,0)</f>
        <v>Чехов</v>
      </c>
      <c r="G4244" s="0" t="n">
        <f aca="false">VLOOKUP(C4244,Автомобили!A:F,6,0)</f>
        <v>0</v>
      </c>
      <c r="H4244" s="0" t="n">
        <f aca="false">G4244*(E4244/100)</f>
        <v>0</v>
      </c>
      <c r="I4244" s="0" t="n">
        <f aca="false">IF(F4244=$F$4,H4244,0)</f>
        <v>0</v>
      </c>
    </row>
    <row r="4245" customFormat="false" ht="13.8" hidden="false" customHeight="false" outlineLevel="0" collapsed="false">
      <c r="A4245" s="1" t="n">
        <v>7</v>
      </c>
      <c r="B4245" s="1" t="n">
        <v>4244</v>
      </c>
      <c r="C4245" s="1" t="n">
        <v>25</v>
      </c>
      <c r="D4245" s="4" t="n">
        <v>45271.6323263889</v>
      </c>
      <c r="E4245" s="5" t="n">
        <v>50.7</v>
      </c>
      <c r="F4245" s="0" t="str">
        <f aca="false">VLOOKUP(A4245,Водители!A:F,6,0)</f>
        <v>Бодайбо</v>
      </c>
      <c r="G4245" s="0" t="n">
        <f aca="false">VLOOKUP(C4245,Автомобили!A:F,6,0)</f>
        <v>9.8</v>
      </c>
      <c r="H4245" s="0" t="n">
        <f aca="false">G4245*(E4245/100)</f>
        <v>4.9686</v>
      </c>
      <c r="I4245" s="0" t="n">
        <f aca="false">IF(F4245=$F$4,H4245,0)</f>
        <v>0</v>
      </c>
    </row>
    <row r="4246" customFormat="false" ht="13.8" hidden="false" customHeight="false" outlineLevel="0" collapsed="false">
      <c r="A4246" s="1" t="n">
        <v>28</v>
      </c>
      <c r="B4246" s="1" t="n">
        <v>4245</v>
      </c>
      <c r="C4246" s="1" t="n">
        <v>14</v>
      </c>
      <c r="D4246" s="4" t="n">
        <v>45271.6911689815</v>
      </c>
      <c r="E4246" s="5" t="n">
        <v>57.2</v>
      </c>
      <c r="F4246" s="0" t="str">
        <f aca="false">VLOOKUP(A4246,Водители!A:F,6,0)</f>
        <v>Чехов</v>
      </c>
      <c r="G4246" s="0" t="n">
        <f aca="false">VLOOKUP(C4246,Автомобили!A:F,6,0)</f>
        <v>0</v>
      </c>
      <c r="H4246" s="0" t="n">
        <f aca="false">G4246*(E4246/100)</f>
        <v>0</v>
      </c>
      <c r="I4246" s="0" t="n">
        <f aca="false">IF(F4246=$F$4,H4246,0)</f>
        <v>0</v>
      </c>
    </row>
    <row r="4247" customFormat="false" ht="13.8" hidden="false" customHeight="false" outlineLevel="0" collapsed="false">
      <c r="A4247" s="1" t="n">
        <v>13</v>
      </c>
      <c r="B4247" s="1" t="n">
        <v>4246</v>
      </c>
      <c r="C4247" s="1" t="n">
        <v>9</v>
      </c>
      <c r="D4247" s="4" t="n">
        <v>45271.7048842593</v>
      </c>
      <c r="E4247" s="5" t="n">
        <v>37.3</v>
      </c>
      <c r="F4247" s="0" t="str">
        <f aca="false">VLOOKUP(A4247,Водители!A:F,6,0)</f>
        <v>Белореченск</v>
      </c>
      <c r="G4247" s="0" t="n">
        <f aca="false">VLOOKUP(C4247,Автомобили!A:F,6,0)</f>
        <v>15.9</v>
      </c>
      <c r="H4247" s="0" t="n">
        <f aca="false">G4247*(E4247/100)</f>
        <v>5.9307</v>
      </c>
      <c r="I4247" s="0" t="n">
        <f aca="false">IF(F4247=$F$4,H4247,0)</f>
        <v>0</v>
      </c>
    </row>
    <row r="4248" customFormat="false" ht="13.8" hidden="false" customHeight="false" outlineLevel="0" collapsed="false">
      <c r="A4248" s="1" t="n">
        <v>63</v>
      </c>
      <c r="B4248" s="1" t="n">
        <v>4247</v>
      </c>
      <c r="C4248" s="1" t="n">
        <v>13</v>
      </c>
      <c r="D4248" s="4" t="n">
        <v>45271.7135416667</v>
      </c>
      <c r="E4248" s="5" t="n">
        <v>18</v>
      </c>
      <c r="F4248" s="0" t="str">
        <f aca="false">VLOOKUP(A4248,Водители!A:F,6,0)</f>
        <v>Малгобек</v>
      </c>
      <c r="G4248" s="0" t="n">
        <f aca="false">VLOOKUP(C4248,Автомобили!A:F,6,0)</f>
        <v>14.5</v>
      </c>
      <c r="H4248" s="0" t="n">
        <f aca="false">G4248*(E4248/100)</f>
        <v>2.61</v>
      </c>
      <c r="I4248" s="0" t="n">
        <f aca="false">IF(F4248=$F$4,H4248,0)</f>
        <v>0</v>
      </c>
    </row>
    <row r="4249" customFormat="false" ht="13.8" hidden="false" customHeight="false" outlineLevel="0" collapsed="false">
      <c r="A4249" s="1" t="n">
        <v>36</v>
      </c>
      <c r="B4249" s="1" t="n">
        <v>4248</v>
      </c>
      <c r="C4249" s="1" t="n">
        <v>6</v>
      </c>
      <c r="D4249" s="4" t="n">
        <v>45271.7251388889</v>
      </c>
      <c r="E4249" s="5" t="n">
        <v>29.7</v>
      </c>
      <c r="F4249" s="0" t="str">
        <f aca="false">VLOOKUP(A4249,Водители!A:F,6,0)</f>
        <v>Колпашево</v>
      </c>
      <c r="G4249" s="0" t="n">
        <f aca="false">VLOOKUP(C4249,Автомобили!A:F,6,0)</f>
        <v>13.5</v>
      </c>
      <c r="H4249" s="0" t="n">
        <f aca="false">G4249*(E4249/100)</f>
        <v>4.0095</v>
      </c>
      <c r="I4249" s="0" t="n">
        <f aca="false">IF(F4249=$F$4,H4249,0)</f>
        <v>0</v>
      </c>
    </row>
    <row r="4250" customFormat="false" ht="13.8" hidden="false" customHeight="false" outlineLevel="0" collapsed="false">
      <c r="A4250" s="1" t="n">
        <v>21</v>
      </c>
      <c r="B4250" s="1" t="n">
        <v>4249</v>
      </c>
      <c r="C4250" s="1" t="n">
        <v>8</v>
      </c>
      <c r="D4250" s="4" t="n">
        <v>45271.7283912037</v>
      </c>
      <c r="E4250" s="5" t="n">
        <v>48.4</v>
      </c>
      <c r="F4250" s="0" t="str">
        <f aca="false">VLOOKUP(A4250,Водители!A:F,6,0)</f>
        <v>Ульяновск</v>
      </c>
      <c r="G4250" s="0" t="n">
        <f aca="false">VLOOKUP(C4250,Автомобили!A:F,6,0)</f>
        <v>15.6</v>
      </c>
      <c r="H4250" s="0" t="n">
        <f aca="false">G4250*(E4250/100)</f>
        <v>7.5504</v>
      </c>
      <c r="I4250" s="0" t="n">
        <f aca="false">IF(F4250=$F$4,H4250,0)</f>
        <v>7.5504</v>
      </c>
    </row>
    <row r="4251" customFormat="false" ht="13.8" hidden="false" customHeight="false" outlineLevel="0" collapsed="false">
      <c r="A4251" s="1" t="n">
        <v>21</v>
      </c>
      <c r="B4251" s="1" t="n">
        <v>4250</v>
      </c>
      <c r="C4251" s="1" t="n">
        <v>33</v>
      </c>
      <c r="D4251" s="4" t="n">
        <v>45271.7812152778</v>
      </c>
      <c r="E4251" s="5" t="n">
        <v>47.5</v>
      </c>
      <c r="F4251" s="0" t="str">
        <f aca="false">VLOOKUP(A4251,Водители!A:F,6,0)</f>
        <v>Ульяновск</v>
      </c>
      <c r="G4251" s="0" t="n">
        <f aca="false">VLOOKUP(C4251,Автомобили!A:F,6,0)</f>
        <v>13.1</v>
      </c>
      <c r="H4251" s="0" t="n">
        <f aca="false">G4251*(E4251/100)</f>
        <v>6.2225</v>
      </c>
      <c r="I4251" s="0" t="n">
        <f aca="false">IF(F4251=$F$4,H4251,0)</f>
        <v>6.2225</v>
      </c>
    </row>
    <row r="4252" customFormat="false" ht="13.8" hidden="false" customHeight="false" outlineLevel="0" collapsed="false">
      <c r="A4252" s="1" t="n">
        <v>41</v>
      </c>
      <c r="B4252" s="1" t="n">
        <v>4251</v>
      </c>
      <c r="C4252" s="1" t="n">
        <v>8</v>
      </c>
      <c r="D4252" s="4" t="n">
        <v>45271.8783796296</v>
      </c>
      <c r="E4252" s="5" t="n">
        <v>41.2</v>
      </c>
      <c r="F4252" s="0" t="str">
        <f aca="false">VLOOKUP(A4252,Водители!A:F,6,0)</f>
        <v>Ульяновск</v>
      </c>
      <c r="G4252" s="0" t="n">
        <f aca="false">VLOOKUP(C4252,Автомобили!A:F,6,0)</f>
        <v>15.6</v>
      </c>
      <c r="H4252" s="0" t="n">
        <f aca="false">G4252*(E4252/100)</f>
        <v>6.4272</v>
      </c>
      <c r="I4252" s="0" t="n">
        <f aca="false">IF(F4252=$F$4,H4252,0)</f>
        <v>6.4272</v>
      </c>
    </row>
    <row r="4253" customFormat="false" ht="13.8" hidden="false" customHeight="false" outlineLevel="0" collapsed="false">
      <c r="A4253" s="1" t="n">
        <v>24</v>
      </c>
      <c r="B4253" s="1" t="n">
        <v>4252</v>
      </c>
      <c r="C4253" s="1" t="n">
        <v>16</v>
      </c>
      <c r="D4253" s="4" t="n">
        <v>45271.9163888889</v>
      </c>
      <c r="E4253" s="5" t="n">
        <v>40.1</v>
      </c>
      <c r="F4253" s="0" t="str">
        <f aca="false">VLOOKUP(A4253,Водители!A:F,6,0)</f>
        <v>Бодайбо</v>
      </c>
      <c r="G4253" s="0" t="n">
        <f aca="false">VLOOKUP(C4253,Автомобили!A:F,6,0)</f>
        <v>10</v>
      </c>
      <c r="H4253" s="0" t="n">
        <f aca="false">G4253*(E4253/100)</f>
        <v>4.01</v>
      </c>
      <c r="I4253" s="0" t="n">
        <f aca="false">IF(F4253=$F$4,H4253,0)</f>
        <v>0</v>
      </c>
    </row>
    <row r="4254" customFormat="false" ht="13.8" hidden="false" customHeight="false" outlineLevel="0" collapsed="false">
      <c r="A4254" s="1" t="n">
        <v>36</v>
      </c>
      <c r="B4254" s="1" t="n">
        <v>4253</v>
      </c>
      <c r="C4254" s="1" t="n">
        <v>32</v>
      </c>
      <c r="D4254" s="4" t="n">
        <v>45271.9572569444</v>
      </c>
      <c r="E4254" s="5" t="n">
        <v>22</v>
      </c>
      <c r="F4254" s="0" t="str">
        <f aca="false">VLOOKUP(A4254,Водители!A:F,6,0)</f>
        <v>Колпашево</v>
      </c>
      <c r="G4254" s="0" t="n">
        <f aca="false">VLOOKUP(C4254,Автомобили!A:F,6,0)</f>
        <v>0</v>
      </c>
      <c r="H4254" s="0" t="n">
        <f aca="false">G4254*(E4254/100)</f>
        <v>0</v>
      </c>
      <c r="I4254" s="0" t="n">
        <f aca="false">IF(F4254=$F$4,H4254,0)</f>
        <v>0</v>
      </c>
    </row>
    <row r="4255" customFormat="false" ht="13.8" hidden="false" customHeight="false" outlineLevel="0" collapsed="false">
      <c r="A4255" s="1" t="n">
        <v>44</v>
      </c>
      <c r="B4255" s="1" t="n">
        <v>4254</v>
      </c>
      <c r="C4255" s="1" t="n">
        <v>32</v>
      </c>
      <c r="D4255" s="4" t="n">
        <v>45271.9578356482</v>
      </c>
      <c r="E4255" s="5" t="n">
        <v>51.2</v>
      </c>
      <c r="F4255" s="0" t="str">
        <f aca="false">VLOOKUP(A4255,Водители!A:F,6,0)</f>
        <v>Колпашево</v>
      </c>
      <c r="G4255" s="0" t="n">
        <f aca="false">VLOOKUP(C4255,Автомобили!A:F,6,0)</f>
        <v>0</v>
      </c>
      <c r="H4255" s="0" t="n">
        <f aca="false">G4255*(E4255/100)</f>
        <v>0</v>
      </c>
      <c r="I4255" s="0" t="n">
        <f aca="false">IF(F4255=$F$4,H4255,0)</f>
        <v>0</v>
      </c>
    </row>
    <row r="4256" customFormat="false" ht="13.8" hidden="false" customHeight="false" outlineLevel="0" collapsed="false">
      <c r="A4256" s="1" t="n">
        <v>52</v>
      </c>
      <c r="B4256" s="1" t="n">
        <v>4255</v>
      </c>
      <c r="C4256" s="1" t="n">
        <v>39</v>
      </c>
      <c r="D4256" s="4" t="n">
        <v>45272.0088888889</v>
      </c>
      <c r="E4256" s="5" t="n">
        <v>54</v>
      </c>
      <c r="F4256" s="0" t="str">
        <f aca="false">VLOOKUP(A4256,Водители!A:F,6,0)</f>
        <v>Белореченск</v>
      </c>
      <c r="G4256" s="0" t="n">
        <f aca="false">VLOOKUP(C4256,Автомобили!A:F,6,0)</f>
        <v>0</v>
      </c>
      <c r="H4256" s="0" t="n">
        <f aca="false">G4256*(E4256/100)</f>
        <v>0</v>
      </c>
      <c r="I4256" s="0" t="n">
        <f aca="false">IF(F4256=$F$4,H4256,0)</f>
        <v>0</v>
      </c>
    </row>
    <row r="4257" customFormat="false" ht="13.8" hidden="false" customHeight="false" outlineLevel="0" collapsed="false">
      <c r="A4257" s="1" t="n">
        <v>33</v>
      </c>
      <c r="B4257" s="1" t="n">
        <v>4256</v>
      </c>
      <c r="C4257" s="1" t="n">
        <v>9</v>
      </c>
      <c r="D4257" s="4" t="n">
        <v>45272.1670023148</v>
      </c>
      <c r="E4257" s="5" t="n">
        <v>37</v>
      </c>
      <c r="F4257" s="0" t="str">
        <f aca="false">VLOOKUP(A4257,Водители!A:F,6,0)</f>
        <v>Белореченск</v>
      </c>
      <c r="G4257" s="0" t="n">
        <f aca="false">VLOOKUP(C4257,Автомобили!A:F,6,0)</f>
        <v>15.9</v>
      </c>
      <c r="H4257" s="0" t="n">
        <f aca="false">G4257*(E4257/100)</f>
        <v>5.883</v>
      </c>
      <c r="I4257" s="0" t="n">
        <f aca="false">IF(F4257=$F$4,H4257,0)</f>
        <v>0</v>
      </c>
    </row>
    <row r="4258" customFormat="false" ht="13.8" hidden="false" customHeight="false" outlineLevel="0" collapsed="false">
      <c r="A4258" s="1" t="n">
        <v>5</v>
      </c>
      <c r="B4258" s="1" t="n">
        <v>4257</v>
      </c>
      <c r="C4258" s="1" t="n">
        <v>5</v>
      </c>
      <c r="D4258" s="4" t="n">
        <v>45272.174212963</v>
      </c>
      <c r="E4258" s="5" t="n">
        <v>12.2</v>
      </c>
      <c r="F4258" s="0" t="str">
        <f aca="false">VLOOKUP(A4258,Водители!A:F,6,0)</f>
        <v>Каневская</v>
      </c>
      <c r="G4258" s="0" t="n">
        <f aca="false">VLOOKUP(C4258,Автомобили!A:F,6,0)</f>
        <v>12.9</v>
      </c>
      <c r="H4258" s="0" t="n">
        <f aca="false">G4258*(E4258/100)</f>
        <v>1.5738</v>
      </c>
      <c r="I4258" s="0" t="n">
        <f aca="false">IF(F4258=$F$4,H4258,0)</f>
        <v>0</v>
      </c>
    </row>
    <row r="4259" customFormat="false" ht="13.8" hidden="false" customHeight="false" outlineLevel="0" collapsed="false">
      <c r="A4259" s="1" t="n">
        <v>19</v>
      </c>
      <c r="B4259" s="1" t="n">
        <v>4258</v>
      </c>
      <c r="C4259" s="1" t="n">
        <v>5</v>
      </c>
      <c r="D4259" s="4" t="n">
        <v>45272.2876851852</v>
      </c>
      <c r="E4259" s="5" t="n">
        <v>19.6</v>
      </c>
      <c r="F4259" s="0" t="str">
        <f aca="false">VLOOKUP(A4259,Водители!A:F,6,0)</f>
        <v>Каневская</v>
      </c>
      <c r="G4259" s="0" t="n">
        <f aca="false">VLOOKUP(C4259,Автомобили!A:F,6,0)</f>
        <v>12.9</v>
      </c>
      <c r="H4259" s="0" t="n">
        <f aca="false">G4259*(E4259/100)</f>
        <v>2.5284</v>
      </c>
      <c r="I4259" s="0" t="n">
        <f aca="false">IF(F4259=$F$4,H4259,0)</f>
        <v>0</v>
      </c>
    </row>
    <row r="4260" customFormat="false" ht="13.8" hidden="false" customHeight="false" outlineLevel="0" collapsed="false">
      <c r="A4260" s="1" t="n">
        <v>56</v>
      </c>
      <c r="B4260" s="1" t="n">
        <v>4259</v>
      </c>
      <c r="C4260" s="1" t="n">
        <v>38</v>
      </c>
      <c r="D4260" s="4" t="n">
        <v>45272.7012037037</v>
      </c>
      <c r="E4260" s="5" t="n">
        <v>21.2</v>
      </c>
      <c r="F4260" s="0" t="str">
        <f aca="false">VLOOKUP(A4260,Водители!A:F,6,0)</f>
        <v>Чехов</v>
      </c>
      <c r="G4260" s="0" t="n">
        <f aca="false">VLOOKUP(C4260,Автомобили!A:F,6,0)</f>
        <v>11.8</v>
      </c>
      <c r="H4260" s="0" t="n">
        <f aca="false">G4260*(E4260/100)</f>
        <v>2.5016</v>
      </c>
      <c r="I4260" s="0" t="n">
        <f aca="false">IF(F4260=$F$4,H4260,0)</f>
        <v>0</v>
      </c>
    </row>
    <row r="4261" customFormat="false" ht="13.8" hidden="false" customHeight="false" outlineLevel="0" collapsed="false">
      <c r="A4261" s="1" t="n">
        <v>40</v>
      </c>
      <c r="B4261" s="1" t="n">
        <v>4260</v>
      </c>
      <c r="C4261" s="1" t="n">
        <v>7</v>
      </c>
      <c r="D4261" s="4" t="n">
        <v>45272.7811574074</v>
      </c>
      <c r="E4261" s="5" t="n">
        <v>12.8</v>
      </c>
      <c r="F4261" s="0" t="str">
        <f aca="false">VLOOKUP(A4261,Водители!A:F,6,0)</f>
        <v>Ульяновск</v>
      </c>
      <c r="G4261" s="0" t="n">
        <f aca="false">VLOOKUP(C4261,Автомобили!A:F,6,0)</f>
        <v>0</v>
      </c>
      <c r="H4261" s="0" t="n">
        <f aca="false">G4261*(E4261/100)</f>
        <v>0</v>
      </c>
      <c r="I4261" s="0" t="n">
        <f aca="false">IF(F4261=$F$4,H4261,0)</f>
        <v>0</v>
      </c>
    </row>
    <row r="4262" customFormat="false" ht="13.8" hidden="false" customHeight="false" outlineLevel="0" collapsed="false">
      <c r="A4262" s="1" t="n">
        <v>1</v>
      </c>
      <c r="B4262" s="1" t="n">
        <v>4261</v>
      </c>
      <c r="C4262" s="1" t="n">
        <v>3</v>
      </c>
      <c r="D4262" s="4" t="n">
        <v>45272.8482523148</v>
      </c>
      <c r="E4262" s="5" t="n">
        <v>44.2</v>
      </c>
      <c r="F4262" s="0" t="str">
        <f aca="false">VLOOKUP(A4262,Водители!A:F,6,0)</f>
        <v>Каневская</v>
      </c>
      <c r="G4262" s="0" t="n">
        <f aca="false">VLOOKUP(C4262,Автомобили!A:F,6,0)</f>
        <v>0</v>
      </c>
      <c r="H4262" s="0" t="n">
        <f aca="false">G4262*(E4262/100)</f>
        <v>0</v>
      </c>
      <c r="I4262" s="0" t="n">
        <f aca="false">IF(F4262=$F$4,H4262,0)</f>
        <v>0</v>
      </c>
    </row>
    <row r="4263" customFormat="false" ht="13.8" hidden="false" customHeight="false" outlineLevel="0" collapsed="false">
      <c r="A4263" s="1" t="n">
        <v>40</v>
      </c>
      <c r="B4263" s="1" t="n">
        <v>4262</v>
      </c>
      <c r="C4263" s="1" t="n">
        <v>37</v>
      </c>
      <c r="D4263" s="4" t="n">
        <v>45272.9449421296</v>
      </c>
      <c r="E4263" s="5" t="n">
        <v>3.8</v>
      </c>
      <c r="F4263" s="0" t="str">
        <f aca="false">VLOOKUP(A4263,Водители!A:F,6,0)</f>
        <v>Ульяновск</v>
      </c>
      <c r="G4263" s="0" t="n">
        <f aca="false">VLOOKUP(C4263,Автомобили!A:F,6,0)</f>
        <v>15.8</v>
      </c>
      <c r="H4263" s="0" t="n">
        <f aca="false">G4263*(E4263/100)</f>
        <v>0.6004</v>
      </c>
      <c r="I4263" s="0" t="n">
        <f aca="false">IF(F4263=$F$4,H4263,0)</f>
        <v>0.6004</v>
      </c>
    </row>
    <row r="4264" customFormat="false" ht="13.8" hidden="false" customHeight="false" outlineLevel="0" collapsed="false">
      <c r="A4264" s="1" t="n">
        <v>7</v>
      </c>
      <c r="B4264" s="1" t="n">
        <v>4263</v>
      </c>
      <c r="C4264" s="1" t="n">
        <v>25</v>
      </c>
      <c r="D4264" s="4" t="n">
        <v>45272.9616550926</v>
      </c>
      <c r="E4264" s="5" t="n">
        <v>17.8</v>
      </c>
      <c r="F4264" s="0" t="str">
        <f aca="false">VLOOKUP(A4264,Водители!A:F,6,0)</f>
        <v>Бодайбо</v>
      </c>
      <c r="G4264" s="0" t="n">
        <f aca="false">VLOOKUP(C4264,Автомобили!A:F,6,0)</f>
        <v>9.8</v>
      </c>
      <c r="H4264" s="0" t="n">
        <f aca="false">G4264*(E4264/100)</f>
        <v>1.7444</v>
      </c>
      <c r="I4264" s="0" t="n">
        <f aca="false">IF(F4264=$F$4,H4264,0)</f>
        <v>0</v>
      </c>
    </row>
    <row r="4265" customFormat="false" ht="13.8" hidden="false" customHeight="false" outlineLevel="0" collapsed="false">
      <c r="A4265" s="1" t="n">
        <v>46</v>
      </c>
      <c r="B4265" s="1" t="n">
        <v>4264</v>
      </c>
      <c r="C4265" s="1" t="n">
        <v>41</v>
      </c>
      <c r="D4265" s="4" t="n">
        <v>45272.9858912037</v>
      </c>
      <c r="E4265" s="5" t="n">
        <v>58.8</v>
      </c>
      <c r="F4265" s="0" t="str">
        <f aca="false">VLOOKUP(A4265,Водители!A:F,6,0)</f>
        <v>Чехов</v>
      </c>
      <c r="G4265" s="0" t="n">
        <f aca="false">VLOOKUP(C4265,Автомобили!A:F,6,0)</f>
        <v>11.4</v>
      </c>
      <c r="H4265" s="0" t="n">
        <f aca="false">G4265*(E4265/100)</f>
        <v>6.7032</v>
      </c>
      <c r="I4265" s="0" t="n">
        <f aca="false">IF(F4265=$F$4,H4265,0)</f>
        <v>0</v>
      </c>
    </row>
    <row r="4266" customFormat="false" ht="13.8" hidden="false" customHeight="false" outlineLevel="0" collapsed="false">
      <c r="A4266" s="1" t="n">
        <v>63</v>
      </c>
      <c r="B4266" s="1" t="n">
        <v>4265</v>
      </c>
      <c r="C4266" s="1" t="n">
        <v>13</v>
      </c>
      <c r="D4266" s="4" t="n">
        <v>45273.0272800926</v>
      </c>
      <c r="E4266" s="5" t="n">
        <v>41.3</v>
      </c>
      <c r="F4266" s="0" t="str">
        <f aca="false">VLOOKUP(A4266,Водители!A:F,6,0)</f>
        <v>Малгобек</v>
      </c>
      <c r="G4266" s="0" t="n">
        <f aca="false">VLOOKUP(C4266,Автомобили!A:F,6,0)</f>
        <v>14.5</v>
      </c>
      <c r="H4266" s="0" t="n">
        <f aca="false">G4266*(E4266/100)</f>
        <v>5.9885</v>
      </c>
      <c r="I4266" s="0" t="n">
        <f aca="false">IF(F4266=$F$4,H4266,0)</f>
        <v>0</v>
      </c>
    </row>
    <row r="4267" customFormat="false" ht="13.8" hidden="false" customHeight="false" outlineLevel="0" collapsed="false">
      <c r="A4267" s="1" t="n">
        <v>4</v>
      </c>
      <c r="B4267" s="1" t="n">
        <v>4266</v>
      </c>
      <c r="C4267" s="1" t="n">
        <v>6</v>
      </c>
      <c r="D4267" s="4" t="n">
        <v>45273.1012268519</v>
      </c>
      <c r="E4267" s="5" t="n">
        <v>33.9</v>
      </c>
      <c r="F4267" s="0" t="str">
        <f aca="false">VLOOKUP(A4267,Водители!A:F,6,0)</f>
        <v>Колпашево</v>
      </c>
      <c r="G4267" s="0" t="n">
        <f aca="false">VLOOKUP(C4267,Автомобили!A:F,6,0)</f>
        <v>13.5</v>
      </c>
      <c r="H4267" s="0" t="n">
        <f aca="false">G4267*(E4267/100)</f>
        <v>4.5765</v>
      </c>
      <c r="I4267" s="0" t="n">
        <f aca="false">IF(F4267=$F$4,H4267,0)</f>
        <v>0</v>
      </c>
    </row>
    <row r="4268" customFormat="false" ht="13.8" hidden="false" customHeight="false" outlineLevel="0" collapsed="false">
      <c r="A4268" s="1" t="n">
        <v>62</v>
      </c>
      <c r="B4268" s="1" t="n">
        <v>4267</v>
      </c>
      <c r="C4268" s="1" t="n">
        <v>10</v>
      </c>
      <c r="D4268" s="4" t="n">
        <v>45273.1220833333</v>
      </c>
      <c r="E4268" s="5" t="n">
        <v>21.7</v>
      </c>
      <c r="F4268" s="0" t="str">
        <f aca="false">VLOOKUP(A4268,Водители!A:F,6,0)</f>
        <v>Чехов</v>
      </c>
      <c r="G4268" s="0" t="n">
        <f aca="false">VLOOKUP(C4268,Автомобили!A:F,6,0)</f>
        <v>15.6</v>
      </c>
      <c r="H4268" s="0" t="n">
        <f aca="false">G4268*(E4268/100)</f>
        <v>3.3852</v>
      </c>
      <c r="I4268" s="0" t="n">
        <f aca="false">IF(F4268=$F$4,H4268,0)</f>
        <v>0</v>
      </c>
    </row>
    <row r="4269" customFormat="false" ht="13.8" hidden="false" customHeight="false" outlineLevel="0" collapsed="false">
      <c r="A4269" s="1" t="n">
        <v>32</v>
      </c>
      <c r="B4269" s="1" t="n">
        <v>4268</v>
      </c>
      <c r="C4269" s="1" t="n">
        <v>41</v>
      </c>
      <c r="D4269" s="4" t="n">
        <v>45273.1296527778</v>
      </c>
      <c r="E4269" s="5" t="n">
        <v>10</v>
      </c>
      <c r="F4269" s="0" t="str">
        <f aca="false">VLOOKUP(A4269,Водители!A:F,6,0)</f>
        <v>Чехов</v>
      </c>
      <c r="G4269" s="0" t="n">
        <f aca="false">VLOOKUP(C4269,Автомобили!A:F,6,0)</f>
        <v>11.4</v>
      </c>
      <c r="H4269" s="0" t="n">
        <f aca="false">G4269*(E4269/100)</f>
        <v>1.14</v>
      </c>
      <c r="I4269" s="0" t="n">
        <f aca="false">IF(F4269=$F$4,H4269,0)</f>
        <v>0</v>
      </c>
    </row>
    <row r="4270" customFormat="false" ht="13.8" hidden="false" customHeight="false" outlineLevel="0" collapsed="false">
      <c r="A4270" s="1" t="n">
        <v>38</v>
      </c>
      <c r="B4270" s="1" t="n">
        <v>4269</v>
      </c>
      <c r="C4270" s="1" t="n">
        <v>14</v>
      </c>
      <c r="D4270" s="4" t="n">
        <v>45273.1595601852</v>
      </c>
      <c r="E4270" s="5" t="n">
        <v>28.1</v>
      </c>
      <c r="F4270" s="0" t="str">
        <f aca="false">VLOOKUP(A4270,Водители!A:F,6,0)</f>
        <v>Чехов</v>
      </c>
      <c r="G4270" s="0" t="n">
        <f aca="false">VLOOKUP(C4270,Автомобили!A:F,6,0)</f>
        <v>0</v>
      </c>
      <c r="H4270" s="0" t="n">
        <f aca="false">G4270*(E4270/100)</f>
        <v>0</v>
      </c>
      <c r="I4270" s="0" t="n">
        <f aca="false">IF(F4270=$F$4,H4270,0)</f>
        <v>0</v>
      </c>
    </row>
    <row r="4271" customFormat="false" ht="13.8" hidden="false" customHeight="false" outlineLevel="0" collapsed="false">
      <c r="A4271" s="1" t="n">
        <v>3</v>
      </c>
      <c r="B4271" s="1" t="n">
        <v>4270</v>
      </c>
      <c r="C4271" s="1" t="n">
        <v>32</v>
      </c>
      <c r="D4271" s="4" t="n">
        <v>45273.1838657407</v>
      </c>
      <c r="E4271" s="5" t="n">
        <v>35</v>
      </c>
      <c r="F4271" s="0" t="str">
        <f aca="false">VLOOKUP(A4271,Водители!A:F,6,0)</f>
        <v>Колпашево</v>
      </c>
      <c r="G4271" s="0" t="n">
        <f aca="false">VLOOKUP(C4271,Автомобили!A:F,6,0)</f>
        <v>0</v>
      </c>
      <c r="H4271" s="0" t="n">
        <f aca="false">G4271*(E4271/100)</f>
        <v>0</v>
      </c>
      <c r="I4271" s="0" t="n">
        <f aca="false">IF(F4271=$F$4,H4271,0)</f>
        <v>0</v>
      </c>
    </row>
    <row r="4272" customFormat="false" ht="13.8" hidden="false" customHeight="false" outlineLevel="0" collapsed="false">
      <c r="A4272" s="1" t="n">
        <v>1</v>
      </c>
      <c r="B4272" s="1" t="n">
        <v>4271</v>
      </c>
      <c r="C4272" s="1" t="n">
        <v>34</v>
      </c>
      <c r="D4272" s="4" t="n">
        <v>45273.3515740741</v>
      </c>
      <c r="E4272" s="5" t="n">
        <v>39.2</v>
      </c>
      <c r="F4272" s="0" t="str">
        <f aca="false">VLOOKUP(A4272,Водители!A:F,6,0)</f>
        <v>Каневская</v>
      </c>
      <c r="G4272" s="0" t="n">
        <f aca="false">VLOOKUP(C4272,Автомобили!A:F,6,0)</f>
        <v>10.9</v>
      </c>
      <c r="H4272" s="0" t="n">
        <f aca="false">G4272*(E4272/100)</f>
        <v>4.2728</v>
      </c>
      <c r="I4272" s="0" t="n">
        <f aca="false">IF(F4272=$F$4,H4272,0)</f>
        <v>0</v>
      </c>
    </row>
    <row r="4273" customFormat="false" ht="13.8" hidden="false" customHeight="false" outlineLevel="0" collapsed="false">
      <c r="A4273" s="1" t="n">
        <v>20</v>
      </c>
      <c r="B4273" s="1" t="n">
        <v>4272</v>
      </c>
      <c r="C4273" s="1" t="n">
        <v>19</v>
      </c>
      <c r="D4273" s="4" t="n">
        <v>45273.5805324074</v>
      </c>
      <c r="E4273" s="5" t="n">
        <v>16.2</v>
      </c>
      <c r="F4273" s="0" t="str">
        <f aca="false">VLOOKUP(A4273,Водители!A:F,6,0)</f>
        <v>Чехов</v>
      </c>
      <c r="G4273" s="0" t="n">
        <f aca="false">VLOOKUP(C4273,Автомобили!A:F,6,0)</f>
        <v>14.6</v>
      </c>
      <c r="H4273" s="0" t="n">
        <f aca="false">G4273*(E4273/100)</f>
        <v>2.3652</v>
      </c>
      <c r="I4273" s="0" t="n">
        <f aca="false">IF(F4273=$F$4,H4273,0)</f>
        <v>0</v>
      </c>
    </row>
    <row r="4274" customFormat="false" ht="13.8" hidden="false" customHeight="false" outlineLevel="0" collapsed="false">
      <c r="A4274" s="1" t="n">
        <v>48</v>
      </c>
      <c r="B4274" s="1" t="n">
        <v>4273</v>
      </c>
      <c r="C4274" s="1" t="n">
        <v>21</v>
      </c>
      <c r="D4274" s="4" t="n">
        <v>45273.6320949074</v>
      </c>
      <c r="E4274" s="5" t="n">
        <v>14.8</v>
      </c>
      <c r="F4274" s="0" t="str">
        <f aca="false">VLOOKUP(A4274,Водители!A:F,6,0)</f>
        <v>Чехов</v>
      </c>
      <c r="G4274" s="0" t="n">
        <f aca="false">VLOOKUP(C4274,Автомобили!A:F,6,0)</f>
        <v>0</v>
      </c>
      <c r="H4274" s="0" t="n">
        <f aca="false">G4274*(E4274/100)</f>
        <v>0</v>
      </c>
      <c r="I4274" s="0" t="n">
        <f aca="false">IF(F4274=$F$4,H4274,0)</f>
        <v>0</v>
      </c>
    </row>
    <row r="4275" customFormat="false" ht="13.8" hidden="false" customHeight="false" outlineLevel="0" collapsed="false">
      <c r="A4275" s="1" t="n">
        <v>46</v>
      </c>
      <c r="B4275" s="1" t="n">
        <v>4274</v>
      </c>
      <c r="C4275" s="1" t="n">
        <v>41</v>
      </c>
      <c r="D4275" s="4" t="n">
        <v>45273.7310763889</v>
      </c>
      <c r="E4275" s="5" t="n">
        <v>9.3</v>
      </c>
      <c r="F4275" s="0" t="str">
        <f aca="false">VLOOKUP(A4275,Водители!A:F,6,0)</f>
        <v>Чехов</v>
      </c>
      <c r="G4275" s="0" t="n">
        <f aca="false">VLOOKUP(C4275,Автомобили!A:F,6,0)</f>
        <v>11.4</v>
      </c>
      <c r="H4275" s="0" t="n">
        <f aca="false">G4275*(E4275/100)</f>
        <v>1.0602</v>
      </c>
      <c r="I4275" s="0" t="n">
        <f aca="false">IF(F4275=$F$4,H4275,0)</f>
        <v>0</v>
      </c>
    </row>
    <row r="4276" customFormat="false" ht="13.8" hidden="false" customHeight="false" outlineLevel="0" collapsed="false">
      <c r="A4276" s="1" t="n">
        <v>51</v>
      </c>
      <c r="B4276" s="1" t="n">
        <v>4275</v>
      </c>
      <c r="C4276" s="1" t="n">
        <v>40</v>
      </c>
      <c r="D4276" s="4" t="n">
        <v>45273.7412384259</v>
      </c>
      <c r="E4276" s="5" t="n">
        <v>51.5</v>
      </c>
      <c r="F4276" s="0" t="str">
        <f aca="false">VLOOKUP(A4276,Водители!A:F,6,0)</f>
        <v>Ульяновск</v>
      </c>
      <c r="G4276" s="0" t="n">
        <f aca="false">VLOOKUP(C4276,Автомобили!A:F,6,0)</f>
        <v>0</v>
      </c>
      <c r="H4276" s="0" t="n">
        <f aca="false">G4276*(E4276/100)</f>
        <v>0</v>
      </c>
      <c r="I4276" s="0" t="n">
        <f aca="false">IF(F4276=$F$4,H4276,0)</f>
        <v>0</v>
      </c>
    </row>
    <row r="4277" customFormat="false" ht="13.8" hidden="false" customHeight="false" outlineLevel="0" collapsed="false">
      <c r="A4277" s="1" t="n">
        <v>47</v>
      </c>
      <c r="B4277" s="1" t="n">
        <v>4276</v>
      </c>
      <c r="C4277" s="1" t="n">
        <v>30</v>
      </c>
      <c r="D4277" s="4" t="n">
        <v>45273.7553935185</v>
      </c>
      <c r="E4277" s="5" t="n">
        <v>57.3</v>
      </c>
      <c r="F4277" s="0" t="str">
        <f aca="false">VLOOKUP(A4277,Водители!A:F,6,0)</f>
        <v>Ставрополь</v>
      </c>
      <c r="G4277" s="0" t="n">
        <f aca="false">VLOOKUP(C4277,Автомобили!A:F,6,0)</f>
        <v>9.4</v>
      </c>
      <c r="H4277" s="0" t="n">
        <f aca="false">G4277*(E4277/100)</f>
        <v>5.3862</v>
      </c>
      <c r="I4277" s="0" t="n">
        <f aca="false">IF(F4277=$F$4,H4277,0)</f>
        <v>0</v>
      </c>
    </row>
    <row r="4278" customFormat="false" ht="13.8" hidden="false" customHeight="false" outlineLevel="0" collapsed="false">
      <c r="A4278" s="1" t="n">
        <v>61</v>
      </c>
      <c r="B4278" s="1" t="n">
        <v>4277</v>
      </c>
      <c r="C4278" s="1" t="n">
        <v>39</v>
      </c>
      <c r="D4278" s="4" t="n">
        <v>45273.7920601852</v>
      </c>
      <c r="E4278" s="5" t="n">
        <v>21.4</v>
      </c>
      <c r="F4278" s="0" t="str">
        <f aca="false">VLOOKUP(A4278,Водители!A:F,6,0)</f>
        <v>Белореченск</v>
      </c>
      <c r="G4278" s="0" t="n">
        <f aca="false">VLOOKUP(C4278,Автомобили!A:F,6,0)</f>
        <v>0</v>
      </c>
      <c r="H4278" s="0" t="n">
        <f aca="false">G4278*(E4278/100)</f>
        <v>0</v>
      </c>
      <c r="I4278" s="0" t="n">
        <f aca="false">IF(F4278=$F$4,H4278,0)</f>
        <v>0</v>
      </c>
    </row>
    <row r="4279" customFormat="false" ht="13.8" hidden="false" customHeight="false" outlineLevel="0" collapsed="false">
      <c r="A4279" s="1" t="n">
        <v>35</v>
      </c>
      <c r="B4279" s="1" t="n">
        <v>4278</v>
      </c>
      <c r="C4279" s="1" t="n">
        <v>24</v>
      </c>
      <c r="D4279" s="4" t="n">
        <v>45273.8410185185</v>
      </c>
      <c r="E4279" s="5" t="n">
        <v>29.8</v>
      </c>
      <c r="F4279" s="0" t="str">
        <f aca="false">VLOOKUP(A4279,Водители!A:F,6,0)</f>
        <v>Каневская</v>
      </c>
      <c r="G4279" s="0" t="n">
        <f aca="false">VLOOKUP(C4279,Автомобили!A:F,6,0)</f>
        <v>12.4</v>
      </c>
      <c r="H4279" s="0" t="n">
        <f aca="false">G4279*(E4279/100)</f>
        <v>3.6952</v>
      </c>
      <c r="I4279" s="0" t="n">
        <f aca="false">IF(F4279=$F$4,H4279,0)</f>
        <v>0</v>
      </c>
    </row>
    <row r="4280" customFormat="false" ht="13.8" hidden="false" customHeight="false" outlineLevel="0" collapsed="false">
      <c r="A4280" s="1" t="n">
        <v>32</v>
      </c>
      <c r="B4280" s="1" t="n">
        <v>4279</v>
      </c>
      <c r="C4280" s="1" t="n">
        <v>10</v>
      </c>
      <c r="D4280" s="4" t="n">
        <v>45273.8740625</v>
      </c>
      <c r="E4280" s="5" t="n">
        <v>47.7</v>
      </c>
      <c r="F4280" s="0" t="str">
        <f aca="false">VLOOKUP(A4280,Водители!A:F,6,0)</f>
        <v>Чехов</v>
      </c>
      <c r="G4280" s="0" t="n">
        <f aca="false">VLOOKUP(C4280,Автомобили!A:F,6,0)</f>
        <v>15.6</v>
      </c>
      <c r="H4280" s="0" t="n">
        <f aca="false">G4280*(E4280/100)</f>
        <v>7.4412</v>
      </c>
      <c r="I4280" s="0" t="n">
        <f aca="false">IF(F4280=$F$4,H4280,0)</f>
        <v>0</v>
      </c>
    </row>
    <row r="4281" customFormat="false" ht="13.8" hidden="false" customHeight="false" outlineLevel="0" collapsed="false">
      <c r="A4281" s="1" t="n">
        <v>36</v>
      </c>
      <c r="B4281" s="1" t="n">
        <v>4280</v>
      </c>
      <c r="C4281" s="1" t="n">
        <v>32</v>
      </c>
      <c r="D4281" s="4" t="n">
        <v>45273.9091898148</v>
      </c>
      <c r="E4281" s="5" t="n">
        <v>11.3</v>
      </c>
      <c r="F4281" s="0" t="str">
        <f aca="false">VLOOKUP(A4281,Водители!A:F,6,0)</f>
        <v>Колпашево</v>
      </c>
      <c r="G4281" s="0" t="n">
        <f aca="false">VLOOKUP(C4281,Автомобили!A:F,6,0)</f>
        <v>0</v>
      </c>
      <c r="H4281" s="0" t="n">
        <f aca="false">G4281*(E4281/100)</f>
        <v>0</v>
      </c>
      <c r="I4281" s="0" t="n">
        <f aca="false">IF(F4281=$F$4,H4281,0)</f>
        <v>0</v>
      </c>
    </row>
    <row r="4282" customFormat="false" ht="13.8" hidden="false" customHeight="false" outlineLevel="0" collapsed="false">
      <c r="A4282" s="1" t="n">
        <v>15</v>
      </c>
      <c r="B4282" s="1" t="n">
        <v>4281</v>
      </c>
      <c r="C4282" s="1" t="n">
        <v>14</v>
      </c>
      <c r="D4282" s="4" t="n">
        <v>45273.9195138889</v>
      </c>
      <c r="E4282" s="5" t="n">
        <v>19.1</v>
      </c>
      <c r="F4282" s="0" t="str">
        <f aca="false">VLOOKUP(A4282,Водители!A:F,6,0)</f>
        <v>Чехов</v>
      </c>
      <c r="G4282" s="0" t="n">
        <f aca="false">VLOOKUP(C4282,Автомобили!A:F,6,0)</f>
        <v>0</v>
      </c>
      <c r="H4282" s="0" t="n">
        <f aca="false">G4282*(E4282/100)</f>
        <v>0</v>
      </c>
      <c r="I4282" s="0" t="n">
        <f aca="false">IF(F4282=$F$4,H4282,0)</f>
        <v>0</v>
      </c>
    </row>
    <row r="4283" customFormat="false" ht="13.8" hidden="false" customHeight="false" outlineLevel="0" collapsed="false">
      <c r="A4283" s="1" t="n">
        <v>5</v>
      </c>
      <c r="B4283" s="1" t="n">
        <v>4282</v>
      </c>
      <c r="C4283" s="1" t="n">
        <v>12</v>
      </c>
      <c r="D4283" s="4" t="n">
        <v>45273.9679398148</v>
      </c>
      <c r="E4283" s="5" t="n">
        <v>51.5</v>
      </c>
      <c r="F4283" s="0" t="str">
        <f aca="false">VLOOKUP(A4283,Водители!A:F,6,0)</f>
        <v>Каневская</v>
      </c>
      <c r="G4283" s="0" t="n">
        <f aca="false">VLOOKUP(C4283,Автомобили!A:F,6,0)</f>
        <v>0</v>
      </c>
      <c r="H4283" s="0" t="n">
        <f aca="false">G4283*(E4283/100)</f>
        <v>0</v>
      </c>
      <c r="I4283" s="0" t="n">
        <f aca="false">IF(F4283=$F$4,H4283,0)</f>
        <v>0</v>
      </c>
    </row>
    <row r="4284" customFormat="false" ht="13.8" hidden="false" customHeight="false" outlineLevel="0" collapsed="false">
      <c r="A4284" s="1" t="n">
        <v>28</v>
      </c>
      <c r="B4284" s="1" t="n">
        <v>4283</v>
      </c>
      <c r="C4284" s="1" t="n">
        <v>38</v>
      </c>
      <c r="D4284" s="4" t="n">
        <v>45274.0343287037</v>
      </c>
      <c r="E4284" s="5" t="n">
        <v>3</v>
      </c>
      <c r="F4284" s="0" t="str">
        <f aca="false">VLOOKUP(A4284,Водители!A:F,6,0)</f>
        <v>Чехов</v>
      </c>
      <c r="G4284" s="0" t="n">
        <f aca="false">VLOOKUP(C4284,Автомобили!A:F,6,0)</f>
        <v>11.8</v>
      </c>
      <c r="H4284" s="0" t="n">
        <f aca="false">G4284*(E4284/100)</f>
        <v>0.354</v>
      </c>
      <c r="I4284" s="0" t="n">
        <f aca="false">IF(F4284=$F$4,H4284,0)</f>
        <v>0</v>
      </c>
    </row>
    <row r="4285" customFormat="false" ht="13.8" hidden="false" customHeight="false" outlineLevel="0" collapsed="false">
      <c r="A4285" s="1" t="n">
        <v>43</v>
      </c>
      <c r="B4285" s="1" t="n">
        <v>4284</v>
      </c>
      <c r="C4285" s="1" t="n">
        <v>6</v>
      </c>
      <c r="D4285" s="4" t="n">
        <v>45274.034837963</v>
      </c>
      <c r="E4285" s="5" t="n">
        <v>36.1</v>
      </c>
      <c r="F4285" s="0" t="str">
        <f aca="false">VLOOKUP(A4285,Водители!A:F,6,0)</f>
        <v>Колпашево</v>
      </c>
      <c r="G4285" s="0" t="n">
        <f aca="false">VLOOKUP(C4285,Автомобили!A:F,6,0)</f>
        <v>13.5</v>
      </c>
      <c r="H4285" s="0" t="n">
        <f aca="false">G4285*(E4285/100)</f>
        <v>4.8735</v>
      </c>
      <c r="I4285" s="0" t="n">
        <f aca="false">IF(F4285=$F$4,H4285,0)</f>
        <v>0</v>
      </c>
    </row>
    <row r="4286" customFormat="false" ht="13.8" hidden="false" customHeight="false" outlineLevel="0" collapsed="false">
      <c r="A4286" s="1" t="n">
        <v>16</v>
      </c>
      <c r="B4286" s="1" t="n">
        <v>4285</v>
      </c>
      <c r="C4286" s="1" t="n">
        <v>33</v>
      </c>
      <c r="D4286" s="4" t="n">
        <v>45274.2038310185</v>
      </c>
      <c r="E4286" s="5" t="n">
        <v>43.4</v>
      </c>
      <c r="F4286" s="0" t="str">
        <f aca="false">VLOOKUP(A4286,Водители!A:F,6,0)</f>
        <v>Ульяновск</v>
      </c>
      <c r="G4286" s="0" t="n">
        <f aca="false">VLOOKUP(C4286,Автомобили!A:F,6,0)</f>
        <v>13.1</v>
      </c>
      <c r="H4286" s="0" t="n">
        <f aca="false">G4286*(E4286/100)</f>
        <v>5.6854</v>
      </c>
      <c r="I4286" s="0" t="n">
        <f aca="false">IF(F4286=$F$4,H4286,0)</f>
        <v>5.6854</v>
      </c>
    </row>
    <row r="4287" customFormat="false" ht="13.8" hidden="false" customHeight="false" outlineLevel="0" collapsed="false">
      <c r="A4287" s="1" t="n">
        <v>24</v>
      </c>
      <c r="B4287" s="1" t="n">
        <v>4286</v>
      </c>
      <c r="C4287" s="1" t="n">
        <v>25</v>
      </c>
      <c r="D4287" s="4" t="n">
        <v>45274.3295138889</v>
      </c>
      <c r="E4287" s="5" t="n">
        <v>13.7</v>
      </c>
      <c r="F4287" s="0" t="str">
        <f aca="false">VLOOKUP(A4287,Водители!A:F,6,0)</f>
        <v>Бодайбо</v>
      </c>
      <c r="G4287" s="0" t="n">
        <f aca="false">VLOOKUP(C4287,Автомобили!A:F,6,0)</f>
        <v>9.8</v>
      </c>
      <c r="H4287" s="0" t="n">
        <f aca="false">G4287*(E4287/100)</f>
        <v>1.3426</v>
      </c>
      <c r="I4287" s="0" t="n">
        <f aca="false">IF(F4287=$F$4,H4287,0)</f>
        <v>0</v>
      </c>
    </row>
    <row r="4288" customFormat="false" ht="13.8" hidden="false" customHeight="false" outlineLevel="0" collapsed="false">
      <c r="A4288" s="1" t="n">
        <v>35</v>
      </c>
      <c r="B4288" s="1" t="n">
        <v>4287</v>
      </c>
      <c r="C4288" s="1" t="n">
        <v>36</v>
      </c>
      <c r="D4288" s="4" t="n">
        <v>45274.3961111111</v>
      </c>
      <c r="E4288" s="5" t="n">
        <v>23.8</v>
      </c>
      <c r="F4288" s="0" t="str">
        <f aca="false">VLOOKUP(A4288,Водители!A:F,6,0)</f>
        <v>Каневская</v>
      </c>
      <c r="G4288" s="0" t="n">
        <f aca="false">VLOOKUP(C4288,Автомобили!A:F,6,0)</f>
        <v>0</v>
      </c>
      <c r="H4288" s="0" t="n">
        <f aca="false">G4288*(E4288/100)</f>
        <v>0</v>
      </c>
      <c r="I4288" s="0" t="n">
        <f aca="false">IF(F4288=$F$4,H4288,0)</f>
        <v>0</v>
      </c>
    </row>
    <row r="4289" customFormat="false" ht="13.8" hidden="false" customHeight="false" outlineLevel="0" collapsed="false">
      <c r="A4289" s="1" t="n">
        <v>58</v>
      </c>
      <c r="B4289" s="1" t="n">
        <v>4288</v>
      </c>
      <c r="C4289" s="1" t="n">
        <v>39</v>
      </c>
      <c r="D4289" s="4" t="n">
        <v>45274.4436574074</v>
      </c>
      <c r="E4289" s="5" t="n">
        <v>22.4</v>
      </c>
      <c r="F4289" s="0" t="str">
        <f aca="false">VLOOKUP(A4289,Водители!A:F,6,0)</f>
        <v>Белореченск</v>
      </c>
      <c r="G4289" s="0" t="n">
        <f aca="false">VLOOKUP(C4289,Автомобили!A:F,6,0)</f>
        <v>0</v>
      </c>
      <c r="H4289" s="0" t="n">
        <f aca="false">G4289*(E4289/100)</f>
        <v>0</v>
      </c>
      <c r="I4289" s="0" t="n">
        <f aca="false">IF(F4289=$F$4,H4289,0)</f>
        <v>0</v>
      </c>
    </row>
    <row r="4290" customFormat="false" ht="13.8" hidden="false" customHeight="false" outlineLevel="0" collapsed="false">
      <c r="A4290" s="1" t="n">
        <v>45</v>
      </c>
      <c r="B4290" s="1" t="n">
        <v>4289</v>
      </c>
      <c r="C4290" s="1" t="n">
        <v>29</v>
      </c>
      <c r="D4290" s="4" t="n">
        <v>45274.4598032407</v>
      </c>
      <c r="E4290" s="5" t="n">
        <v>54.7</v>
      </c>
      <c r="F4290" s="0" t="str">
        <f aca="false">VLOOKUP(A4290,Водители!A:F,6,0)</f>
        <v>Ставрополь</v>
      </c>
      <c r="G4290" s="0" t="n">
        <f aca="false">VLOOKUP(C4290,Автомобили!A:F,6,0)</f>
        <v>0</v>
      </c>
      <c r="H4290" s="0" t="n">
        <f aca="false">G4290*(E4290/100)</f>
        <v>0</v>
      </c>
      <c r="I4290" s="0" t="n">
        <f aca="false">IF(F4290=$F$4,H4290,0)</f>
        <v>0</v>
      </c>
    </row>
    <row r="4291" customFormat="false" ht="13.8" hidden="false" customHeight="false" outlineLevel="0" collapsed="false">
      <c r="A4291" s="1" t="n">
        <v>12</v>
      </c>
      <c r="B4291" s="1" t="n">
        <v>4290</v>
      </c>
      <c r="C4291" s="1" t="n">
        <v>27</v>
      </c>
      <c r="D4291" s="4" t="n">
        <v>45274.6790972222</v>
      </c>
      <c r="E4291" s="5" t="n">
        <v>5</v>
      </c>
      <c r="F4291" s="0" t="str">
        <f aca="false">VLOOKUP(A4291,Водители!A:F,6,0)</f>
        <v>Ставрополь</v>
      </c>
      <c r="G4291" s="0" t="n">
        <f aca="false">VLOOKUP(C4291,Автомобили!A:F,6,0)</f>
        <v>0</v>
      </c>
      <c r="H4291" s="0" t="n">
        <f aca="false">G4291*(E4291/100)</f>
        <v>0</v>
      </c>
      <c r="I4291" s="0" t="n">
        <f aca="false">IF(F4291=$F$4,H4291,0)</f>
        <v>0</v>
      </c>
    </row>
    <row r="4292" customFormat="false" ht="13.8" hidden="false" customHeight="false" outlineLevel="0" collapsed="false">
      <c r="A4292" s="1" t="n">
        <v>24</v>
      </c>
      <c r="B4292" s="1" t="n">
        <v>4291</v>
      </c>
      <c r="C4292" s="1" t="n">
        <v>1</v>
      </c>
      <c r="D4292" s="4" t="n">
        <v>45274.7062268519</v>
      </c>
      <c r="E4292" s="5" t="n">
        <v>21.8</v>
      </c>
      <c r="F4292" s="0" t="str">
        <f aca="false">VLOOKUP(A4292,Водители!A:F,6,0)</f>
        <v>Бодайбо</v>
      </c>
      <c r="G4292" s="0" t="n">
        <f aca="false">VLOOKUP(C4292,Автомобили!A:F,6,0)</f>
        <v>0</v>
      </c>
      <c r="H4292" s="0" t="n">
        <f aca="false">G4292*(E4292/100)</f>
        <v>0</v>
      </c>
      <c r="I4292" s="0" t="n">
        <f aca="false">IF(F4292=$F$4,H4292,0)</f>
        <v>0</v>
      </c>
    </row>
    <row r="4293" customFormat="false" ht="13.8" hidden="false" customHeight="false" outlineLevel="0" collapsed="false">
      <c r="A4293" s="1" t="n">
        <v>51</v>
      </c>
      <c r="B4293" s="1" t="n">
        <v>4292</v>
      </c>
      <c r="C4293" s="1" t="n">
        <v>40</v>
      </c>
      <c r="D4293" s="4" t="n">
        <v>45274.7139236111</v>
      </c>
      <c r="E4293" s="5" t="n">
        <v>41.4</v>
      </c>
      <c r="F4293" s="0" t="str">
        <f aca="false">VLOOKUP(A4293,Водители!A:F,6,0)</f>
        <v>Ульяновск</v>
      </c>
      <c r="G4293" s="0" t="n">
        <f aca="false">VLOOKUP(C4293,Автомобили!A:F,6,0)</f>
        <v>0</v>
      </c>
      <c r="H4293" s="0" t="n">
        <f aca="false">G4293*(E4293/100)</f>
        <v>0</v>
      </c>
      <c r="I4293" s="0" t="n">
        <f aca="false">IF(F4293=$F$4,H4293,0)</f>
        <v>0</v>
      </c>
    </row>
    <row r="4294" customFormat="false" ht="13.8" hidden="false" customHeight="false" outlineLevel="0" collapsed="false">
      <c r="A4294" s="1" t="n">
        <v>56</v>
      </c>
      <c r="B4294" s="1" t="n">
        <v>4293</v>
      </c>
      <c r="C4294" s="1" t="n">
        <v>38</v>
      </c>
      <c r="D4294" s="4" t="n">
        <v>45274.8153356482</v>
      </c>
      <c r="E4294" s="5" t="n">
        <v>53.2</v>
      </c>
      <c r="F4294" s="0" t="str">
        <f aca="false">VLOOKUP(A4294,Водители!A:F,6,0)</f>
        <v>Чехов</v>
      </c>
      <c r="G4294" s="0" t="n">
        <f aca="false">VLOOKUP(C4294,Автомобили!A:F,6,0)</f>
        <v>11.8</v>
      </c>
      <c r="H4294" s="0" t="n">
        <f aca="false">G4294*(E4294/100)</f>
        <v>6.2776</v>
      </c>
      <c r="I4294" s="0" t="n">
        <f aca="false">IF(F4294=$F$4,H4294,0)</f>
        <v>0</v>
      </c>
    </row>
    <row r="4295" customFormat="false" ht="13.8" hidden="false" customHeight="false" outlineLevel="0" collapsed="false">
      <c r="A4295" s="1" t="n">
        <v>47</v>
      </c>
      <c r="B4295" s="1" t="n">
        <v>4294</v>
      </c>
      <c r="C4295" s="1" t="n">
        <v>29</v>
      </c>
      <c r="D4295" s="4" t="n">
        <v>45274.9032060185</v>
      </c>
      <c r="E4295" s="5" t="n">
        <v>1.9</v>
      </c>
      <c r="F4295" s="0" t="str">
        <f aca="false">VLOOKUP(A4295,Водители!A:F,6,0)</f>
        <v>Ставрополь</v>
      </c>
      <c r="G4295" s="0" t="n">
        <f aca="false">VLOOKUP(C4295,Автомобили!A:F,6,0)</f>
        <v>0</v>
      </c>
      <c r="H4295" s="0" t="n">
        <f aca="false">G4295*(E4295/100)</f>
        <v>0</v>
      </c>
      <c r="I4295" s="0" t="n">
        <f aca="false">IF(F4295=$F$4,H4295,0)</f>
        <v>0</v>
      </c>
    </row>
    <row r="4296" customFormat="false" ht="13.8" hidden="false" customHeight="false" outlineLevel="0" collapsed="false">
      <c r="A4296" s="1" t="n">
        <v>28</v>
      </c>
      <c r="B4296" s="1" t="n">
        <v>4295</v>
      </c>
      <c r="C4296" s="1" t="n">
        <v>21</v>
      </c>
      <c r="D4296" s="4" t="n">
        <v>45274.9246875</v>
      </c>
      <c r="E4296" s="5" t="n">
        <v>44.1</v>
      </c>
      <c r="F4296" s="0" t="str">
        <f aca="false">VLOOKUP(A4296,Водители!A:F,6,0)</f>
        <v>Чехов</v>
      </c>
      <c r="G4296" s="0" t="n">
        <f aca="false">VLOOKUP(C4296,Автомобили!A:F,6,0)</f>
        <v>0</v>
      </c>
      <c r="H4296" s="0" t="n">
        <f aca="false">G4296*(E4296/100)</f>
        <v>0</v>
      </c>
      <c r="I4296" s="0" t="n">
        <f aca="false">IF(F4296=$F$4,H4296,0)</f>
        <v>0</v>
      </c>
    </row>
    <row r="4297" customFormat="false" ht="13.8" hidden="false" customHeight="false" outlineLevel="0" collapsed="false">
      <c r="A4297" s="1" t="n">
        <v>14</v>
      </c>
      <c r="B4297" s="1" t="n">
        <v>4296</v>
      </c>
      <c r="C4297" s="1" t="n">
        <v>21</v>
      </c>
      <c r="D4297" s="4" t="n">
        <v>45275.022349537</v>
      </c>
      <c r="E4297" s="5" t="n">
        <v>57.5</v>
      </c>
      <c r="F4297" s="0" t="str">
        <f aca="false">VLOOKUP(A4297,Водители!A:F,6,0)</f>
        <v>Чехов</v>
      </c>
      <c r="G4297" s="0" t="n">
        <f aca="false">VLOOKUP(C4297,Автомобили!A:F,6,0)</f>
        <v>0</v>
      </c>
      <c r="H4297" s="0" t="n">
        <f aca="false">G4297*(E4297/100)</f>
        <v>0</v>
      </c>
      <c r="I4297" s="0" t="n">
        <f aca="false">IF(F4297=$F$4,H4297,0)</f>
        <v>0</v>
      </c>
    </row>
    <row r="4298" customFormat="false" ht="13.8" hidden="false" customHeight="false" outlineLevel="0" collapsed="false">
      <c r="A4298" s="1" t="n">
        <v>7</v>
      </c>
      <c r="B4298" s="1" t="n">
        <v>4297</v>
      </c>
      <c r="C4298" s="1" t="n">
        <v>1</v>
      </c>
      <c r="D4298" s="4" t="n">
        <v>45275.0739699074</v>
      </c>
      <c r="E4298" s="5" t="n">
        <v>49.8</v>
      </c>
      <c r="F4298" s="0" t="str">
        <f aca="false">VLOOKUP(A4298,Водители!A:F,6,0)</f>
        <v>Бодайбо</v>
      </c>
      <c r="G4298" s="0" t="n">
        <f aca="false">VLOOKUP(C4298,Автомобили!A:F,6,0)</f>
        <v>0</v>
      </c>
      <c r="H4298" s="0" t="n">
        <f aca="false">G4298*(E4298/100)</f>
        <v>0</v>
      </c>
      <c r="I4298" s="0" t="n">
        <f aca="false">IF(F4298=$F$4,H4298,0)</f>
        <v>0</v>
      </c>
    </row>
    <row r="4299" customFormat="false" ht="13.8" hidden="false" customHeight="false" outlineLevel="0" collapsed="false">
      <c r="A4299" s="1" t="n">
        <v>30</v>
      </c>
      <c r="B4299" s="1" t="n">
        <v>4298</v>
      </c>
      <c r="C4299" s="1" t="n">
        <v>18</v>
      </c>
      <c r="D4299" s="4" t="n">
        <v>45275.075</v>
      </c>
      <c r="E4299" s="5" t="n">
        <v>45</v>
      </c>
      <c r="F4299" s="0" t="str">
        <f aca="false">VLOOKUP(A4299,Водители!A:F,6,0)</f>
        <v>Каневская</v>
      </c>
      <c r="G4299" s="0" t="n">
        <f aca="false">VLOOKUP(C4299,Автомобили!A:F,6,0)</f>
        <v>0</v>
      </c>
      <c r="H4299" s="0" t="n">
        <f aca="false">G4299*(E4299/100)</f>
        <v>0</v>
      </c>
      <c r="I4299" s="0" t="n">
        <f aca="false">IF(F4299=$F$4,H4299,0)</f>
        <v>0</v>
      </c>
    </row>
    <row r="4300" customFormat="false" ht="13.8" hidden="false" customHeight="false" outlineLevel="0" collapsed="false">
      <c r="A4300" s="1" t="n">
        <v>56</v>
      </c>
      <c r="B4300" s="1" t="n">
        <v>4299</v>
      </c>
      <c r="C4300" s="1" t="n">
        <v>10</v>
      </c>
      <c r="D4300" s="4" t="n">
        <v>45275.0865509259</v>
      </c>
      <c r="E4300" s="5" t="n">
        <v>46.1</v>
      </c>
      <c r="F4300" s="0" t="str">
        <f aca="false">VLOOKUP(A4300,Водители!A:F,6,0)</f>
        <v>Чехов</v>
      </c>
      <c r="G4300" s="0" t="n">
        <f aca="false">VLOOKUP(C4300,Автомобили!A:F,6,0)</f>
        <v>15.6</v>
      </c>
      <c r="H4300" s="0" t="n">
        <f aca="false">G4300*(E4300/100)</f>
        <v>7.1916</v>
      </c>
      <c r="I4300" s="0" t="n">
        <f aca="false">IF(F4300=$F$4,H4300,0)</f>
        <v>0</v>
      </c>
    </row>
    <row r="4301" customFormat="false" ht="13.8" hidden="false" customHeight="false" outlineLevel="0" collapsed="false">
      <c r="A4301" s="1" t="n">
        <v>26</v>
      </c>
      <c r="B4301" s="1" t="n">
        <v>4300</v>
      </c>
      <c r="C4301" s="1" t="n">
        <v>17</v>
      </c>
      <c r="D4301" s="4" t="n">
        <v>45275.0949305556</v>
      </c>
      <c r="E4301" s="5" t="n">
        <v>15.1</v>
      </c>
      <c r="F4301" s="0" t="str">
        <f aca="false">VLOOKUP(A4301,Водители!A:F,6,0)</f>
        <v>Белореченск</v>
      </c>
      <c r="G4301" s="0" t="n">
        <f aca="false">VLOOKUP(C4301,Автомобили!A:F,6,0)</f>
        <v>12</v>
      </c>
      <c r="H4301" s="0" t="n">
        <f aca="false">G4301*(E4301/100)</f>
        <v>1.812</v>
      </c>
      <c r="I4301" s="0" t="n">
        <f aca="false">IF(F4301=$F$4,H4301,0)</f>
        <v>0</v>
      </c>
    </row>
    <row r="4302" customFormat="false" ht="13.8" hidden="false" customHeight="false" outlineLevel="0" collapsed="false">
      <c r="A4302" s="1" t="n">
        <v>34</v>
      </c>
      <c r="B4302" s="1" t="n">
        <v>4301</v>
      </c>
      <c r="C4302" s="1" t="n">
        <v>32</v>
      </c>
      <c r="D4302" s="4" t="n">
        <v>45275.2105208333</v>
      </c>
      <c r="E4302" s="5" t="n">
        <v>29.2</v>
      </c>
      <c r="F4302" s="0" t="str">
        <f aca="false">VLOOKUP(A4302,Водители!A:F,6,0)</f>
        <v>Колпашево</v>
      </c>
      <c r="G4302" s="0" t="n">
        <f aca="false">VLOOKUP(C4302,Автомобили!A:F,6,0)</f>
        <v>0</v>
      </c>
      <c r="H4302" s="0" t="n">
        <f aca="false">G4302*(E4302/100)</f>
        <v>0</v>
      </c>
      <c r="I4302" s="0" t="n">
        <f aca="false">IF(F4302=$F$4,H4302,0)</f>
        <v>0</v>
      </c>
    </row>
    <row r="4303" customFormat="false" ht="13.8" hidden="false" customHeight="false" outlineLevel="0" collapsed="false">
      <c r="A4303" s="1" t="n">
        <v>29</v>
      </c>
      <c r="B4303" s="1" t="n">
        <v>4302</v>
      </c>
      <c r="C4303" s="1" t="n">
        <v>32</v>
      </c>
      <c r="D4303" s="4" t="n">
        <v>45275.2296412037</v>
      </c>
      <c r="E4303" s="5" t="n">
        <v>48.6</v>
      </c>
      <c r="F4303" s="0" t="str">
        <f aca="false">VLOOKUP(A4303,Водители!A:F,6,0)</f>
        <v>Колпашево</v>
      </c>
      <c r="G4303" s="0" t="n">
        <f aca="false">VLOOKUP(C4303,Автомобили!A:F,6,0)</f>
        <v>0</v>
      </c>
      <c r="H4303" s="0" t="n">
        <f aca="false">G4303*(E4303/100)</f>
        <v>0</v>
      </c>
      <c r="I4303" s="0" t="n">
        <f aca="false">IF(F4303=$F$4,H4303,0)</f>
        <v>0</v>
      </c>
    </row>
    <row r="4304" customFormat="false" ht="13.8" hidden="false" customHeight="false" outlineLevel="0" collapsed="false">
      <c r="A4304" s="1" t="n">
        <v>37</v>
      </c>
      <c r="B4304" s="1" t="n">
        <v>4303</v>
      </c>
      <c r="C4304" s="1" t="n">
        <v>10</v>
      </c>
      <c r="D4304" s="4" t="n">
        <v>45275.2965277778</v>
      </c>
      <c r="E4304" s="5" t="n">
        <v>57.4</v>
      </c>
      <c r="F4304" s="0" t="str">
        <f aca="false">VLOOKUP(A4304,Водители!A:F,6,0)</f>
        <v>Чехов</v>
      </c>
      <c r="G4304" s="0" t="n">
        <f aca="false">VLOOKUP(C4304,Автомобили!A:F,6,0)</f>
        <v>15.6</v>
      </c>
      <c r="H4304" s="0" t="n">
        <f aca="false">G4304*(E4304/100)</f>
        <v>8.9544</v>
      </c>
      <c r="I4304" s="0" t="n">
        <f aca="false">IF(F4304=$F$4,H4304,0)</f>
        <v>0</v>
      </c>
    </row>
    <row r="4305" customFormat="false" ht="13.8" hidden="false" customHeight="false" outlineLevel="0" collapsed="false">
      <c r="A4305" s="1" t="n">
        <v>22</v>
      </c>
      <c r="B4305" s="1" t="n">
        <v>4304</v>
      </c>
      <c r="C4305" s="1" t="n">
        <v>25</v>
      </c>
      <c r="D4305" s="4" t="n">
        <v>45275.3351041667</v>
      </c>
      <c r="E4305" s="5" t="n">
        <v>50.4</v>
      </c>
      <c r="F4305" s="0" t="str">
        <f aca="false">VLOOKUP(A4305,Водители!A:F,6,0)</f>
        <v>Бодайбо</v>
      </c>
      <c r="G4305" s="0" t="n">
        <f aca="false">VLOOKUP(C4305,Автомобили!A:F,6,0)</f>
        <v>9.8</v>
      </c>
      <c r="H4305" s="0" t="n">
        <f aca="false">G4305*(E4305/100)</f>
        <v>4.9392</v>
      </c>
      <c r="I4305" s="0" t="n">
        <f aca="false">IF(F4305=$F$4,H4305,0)</f>
        <v>0</v>
      </c>
    </row>
    <row r="4306" customFormat="false" ht="13.8" hidden="false" customHeight="false" outlineLevel="0" collapsed="false">
      <c r="A4306" s="1" t="n">
        <v>59</v>
      </c>
      <c r="B4306" s="1" t="n">
        <v>4305</v>
      </c>
      <c r="C4306" s="1" t="n">
        <v>4</v>
      </c>
      <c r="D4306" s="4" t="n">
        <v>45275.4051851852</v>
      </c>
      <c r="E4306" s="5" t="n">
        <v>30.3</v>
      </c>
      <c r="F4306" s="0" t="str">
        <f aca="false">VLOOKUP(A4306,Водители!A:F,6,0)</f>
        <v>Белореченск</v>
      </c>
      <c r="G4306" s="0" t="n">
        <f aca="false">VLOOKUP(C4306,Автомобили!A:F,6,0)</f>
        <v>0</v>
      </c>
      <c r="H4306" s="0" t="n">
        <f aca="false">G4306*(E4306/100)</f>
        <v>0</v>
      </c>
      <c r="I4306" s="0" t="n">
        <f aca="false">IF(F4306=$F$4,H4306,0)</f>
        <v>0</v>
      </c>
    </row>
    <row r="4307" customFormat="false" ht="13.8" hidden="false" customHeight="false" outlineLevel="0" collapsed="false">
      <c r="A4307" s="1" t="n">
        <v>62</v>
      </c>
      <c r="B4307" s="1" t="n">
        <v>4306</v>
      </c>
      <c r="C4307" s="1" t="n">
        <v>14</v>
      </c>
      <c r="D4307" s="4" t="n">
        <v>45275.4911574074</v>
      </c>
      <c r="E4307" s="5" t="n">
        <v>20.6</v>
      </c>
      <c r="F4307" s="0" t="str">
        <f aca="false">VLOOKUP(A4307,Водители!A:F,6,0)</f>
        <v>Чехов</v>
      </c>
      <c r="G4307" s="0" t="n">
        <f aca="false">VLOOKUP(C4307,Автомобили!A:F,6,0)</f>
        <v>0</v>
      </c>
      <c r="H4307" s="0" t="n">
        <f aca="false">G4307*(E4307/100)</f>
        <v>0</v>
      </c>
      <c r="I4307" s="0" t="n">
        <f aca="false">IF(F4307=$F$4,H4307,0)</f>
        <v>0</v>
      </c>
    </row>
    <row r="4308" customFormat="false" ht="13.8" hidden="false" customHeight="false" outlineLevel="0" collapsed="false">
      <c r="A4308" s="1" t="n">
        <v>43</v>
      </c>
      <c r="B4308" s="1" t="n">
        <v>4307</v>
      </c>
      <c r="C4308" s="1" t="n">
        <v>6</v>
      </c>
      <c r="D4308" s="4" t="n">
        <v>45275.5759259259</v>
      </c>
      <c r="E4308" s="5" t="n">
        <v>16</v>
      </c>
      <c r="F4308" s="0" t="str">
        <f aca="false">VLOOKUP(A4308,Водители!A:F,6,0)</f>
        <v>Колпашево</v>
      </c>
      <c r="G4308" s="0" t="n">
        <f aca="false">VLOOKUP(C4308,Автомобили!A:F,6,0)</f>
        <v>13.5</v>
      </c>
      <c r="H4308" s="0" t="n">
        <f aca="false">G4308*(E4308/100)</f>
        <v>2.16</v>
      </c>
      <c r="I4308" s="0" t="n">
        <f aca="false">IF(F4308=$F$4,H4308,0)</f>
        <v>0</v>
      </c>
    </row>
    <row r="4309" customFormat="false" ht="13.8" hidden="false" customHeight="false" outlineLevel="0" collapsed="false">
      <c r="A4309" s="1" t="n">
        <v>30</v>
      </c>
      <c r="B4309" s="1" t="n">
        <v>4308</v>
      </c>
      <c r="C4309" s="1" t="n">
        <v>3</v>
      </c>
      <c r="D4309" s="4" t="n">
        <v>45275.7045833333</v>
      </c>
      <c r="E4309" s="5" t="n">
        <v>7.5</v>
      </c>
      <c r="F4309" s="0" t="str">
        <f aca="false">VLOOKUP(A4309,Водители!A:F,6,0)</f>
        <v>Каневская</v>
      </c>
      <c r="G4309" s="0" t="n">
        <f aca="false">VLOOKUP(C4309,Автомобили!A:F,6,0)</f>
        <v>0</v>
      </c>
      <c r="H4309" s="0" t="n">
        <f aca="false">G4309*(E4309/100)</f>
        <v>0</v>
      </c>
      <c r="I4309" s="0" t="n">
        <f aca="false">IF(F4309=$F$4,H4309,0)</f>
        <v>0</v>
      </c>
    </row>
    <row r="4310" customFormat="false" ht="13.8" hidden="false" customHeight="false" outlineLevel="0" collapsed="false">
      <c r="A4310" s="1" t="n">
        <v>21</v>
      </c>
      <c r="B4310" s="1" t="n">
        <v>4309</v>
      </c>
      <c r="C4310" s="1" t="n">
        <v>15</v>
      </c>
      <c r="D4310" s="4" t="n">
        <v>45275.7382060185</v>
      </c>
      <c r="E4310" s="5" t="n">
        <v>55.4</v>
      </c>
      <c r="F4310" s="0" t="str">
        <f aca="false">VLOOKUP(A4310,Водители!A:F,6,0)</f>
        <v>Ульяновск</v>
      </c>
      <c r="G4310" s="0" t="n">
        <f aca="false">VLOOKUP(C4310,Автомобили!A:F,6,0)</f>
        <v>0</v>
      </c>
      <c r="H4310" s="0" t="n">
        <f aca="false">G4310*(E4310/100)</f>
        <v>0</v>
      </c>
      <c r="I4310" s="0" t="n">
        <f aca="false">IF(F4310=$F$4,H4310,0)</f>
        <v>0</v>
      </c>
    </row>
    <row r="4311" customFormat="false" ht="13.8" hidden="false" customHeight="false" outlineLevel="0" collapsed="false">
      <c r="A4311" s="1" t="n">
        <v>36</v>
      </c>
      <c r="B4311" s="1" t="n">
        <v>4310</v>
      </c>
      <c r="C4311" s="1" t="n">
        <v>32</v>
      </c>
      <c r="D4311" s="4" t="n">
        <v>45275.7812384259</v>
      </c>
      <c r="E4311" s="5" t="n">
        <v>48</v>
      </c>
      <c r="F4311" s="0" t="str">
        <f aca="false">VLOOKUP(A4311,Водители!A:F,6,0)</f>
        <v>Колпашево</v>
      </c>
      <c r="G4311" s="0" t="n">
        <f aca="false">VLOOKUP(C4311,Автомобили!A:F,6,0)</f>
        <v>0</v>
      </c>
      <c r="H4311" s="0" t="n">
        <f aca="false">G4311*(E4311/100)</f>
        <v>0</v>
      </c>
      <c r="I4311" s="0" t="n">
        <f aca="false">IF(F4311=$F$4,H4311,0)</f>
        <v>0</v>
      </c>
    </row>
    <row r="4312" customFormat="false" ht="13.8" hidden="false" customHeight="false" outlineLevel="0" collapsed="false">
      <c r="A4312" s="1" t="n">
        <v>48</v>
      </c>
      <c r="B4312" s="1" t="n">
        <v>4311</v>
      </c>
      <c r="C4312" s="1" t="n">
        <v>35</v>
      </c>
      <c r="D4312" s="4" t="n">
        <v>45275.8076273148</v>
      </c>
      <c r="E4312" s="5" t="n">
        <v>40.9</v>
      </c>
      <c r="F4312" s="0" t="str">
        <f aca="false">VLOOKUP(A4312,Водители!A:F,6,0)</f>
        <v>Чехов</v>
      </c>
      <c r="G4312" s="0" t="n">
        <f aca="false">VLOOKUP(C4312,Автомобили!A:F,6,0)</f>
        <v>12.5</v>
      </c>
      <c r="H4312" s="0" t="n">
        <f aca="false">G4312*(E4312/100)</f>
        <v>5.1125</v>
      </c>
      <c r="I4312" s="0" t="n">
        <f aca="false">IF(F4312=$F$4,H4312,0)</f>
        <v>0</v>
      </c>
    </row>
    <row r="4313" customFormat="false" ht="13.8" hidden="false" customHeight="false" outlineLevel="0" collapsed="false">
      <c r="A4313" s="1" t="n">
        <v>2</v>
      </c>
      <c r="B4313" s="1" t="n">
        <v>4312</v>
      </c>
      <c r="C4313" s="1" t="n">
        <v>24</v>
      </c>
      <c r="D4313" s="4" t="n">
        <v>45275.8077893519</v>
      </c>
      <c r="E4313" s="5" t="n">
        <v>48.7</v>
      </c>
      <c r="F4313" s="0" t="str">
        <f aca="false">VLOOKUP(A4313,Водители!A:F,6,0)</f>
        <v>Каневская</v>
      </c>
      <c r="G4313" s="0" t="n">
        <f aca="false">VLOOKUP(C4313,Автомобили!A:F,6,0)</f>
        <v>12.4</v>
      </c>
      <c r="H4313" s="0" t="n">
        <f aca="false">G4313*(E4313/100)</f>
        <v>6.0388</v>
      </c>
      <c r="I4313" s="0" t="n">
        <f aca="false">IF(F4313=$F$4,H4313,0)</f>
        <v>0</v>
      </c>
    </row>
    <row r="4314" customFormat="false" ht="13.8" hidden="false" customHeight="false" outlineLevel="0" collapsed="false">
      <c r="A4314" s="1" t="n">
        <v>32</v>
      </c>
      <c r="B4314" s="1" t="n">
        <v>4313</v>
      </c>
      <c r="C4314" s="1" t="n">
        <v>21</v>
      </c>
      <c r="D4314" s="4" t="n">
        <v>45275.810787037</v>
      </c>
      <c r="E4314" s="5" t="n">
        <v>11.6</v>
      </c>
      <c r="F4314" s="0" t="str">
        <f aca="false">VLOOKUP(A4314,Водители!A:F,6,0)</f>
        <v>Чехов</v>
      </c>
      <c r="G4314" s="0" t="n">
        <f aca="false">VLOOKUP(C4314,Автомобили!A:F,6,0)</f>
        <v>0</v>
      </c>
      <c r="H4314" s="0" t="n">
        <f aca="false">G4314*(E4314/100)</f>
        <v>0</v>
      </c>
      <c r="I4314" s="0" t="n">
        <f aca="false">IF(F4314=$F$4,H4314,0)</f>
        <v>0</v>
      </c>
    </row>
    <row r="4315" customFormat="false" ht="13.8" hidden="false" customHeight="false" outlineLevel="0" collapsed="false">
      <c r="A4315" s="1" t="n">
        <v>23</v>
      </c>
      <c r="B4315" s="1" t="n">
        <v>4314</v>
      </c>
      <c r="C4315" s="1" t="n">
        <v>33</v>
      </c>
      <c r="D4315" s="4" t="n">
        <v>45275.8150115741</v>
      </c>
      <c r="E4315" s="5" t="n">
        <v>8.5</v>
      </c>
      <c r="F4315" s="0" t="str">
        <f aca="false">VLOOKUP(A4315,Водители!A:F,6,0)</f>
        <v>Ульяновск</v>
      </c>
      <c r="G4315" s="0" t="n">
        <f aca="false">VLOOKUP(C4315,Автомобили!A:F,6,0)</f>
        <v>13.1</v>
      </c>
      <c r="H4315" s="0" t="n">
        <f aca="false">G4315*(E4315/100)</f>
        <v>1.1135</v>
      </c>
      <c r="I4315" s="0" t="n">
        <f aca="false">IF(F4315=$F$4,H4315,0)</f>
        <v>1.1135</v>
      </c>
    </row>
    <row r="4316" customFormat="false" ht="13.8" hidden="false" customHeight="false" outlineLevel="0" collapsed="false">
      <c r="A4316" s="1" t="n">
        <v>56</v>
      </c>
      <c r="B4316" s="1" t="n">
        <v>4315</v>
      </c>
      <c r="C4316" s="1" t="n">
        <v>14</v>
      </c>
      <c r="D4316" s="4" t="n">
        <v>45275.8224537037</v>
      </c>
      <c r="E4316" s="5" t="n">
        <v>21.5</v>
      </c>
      <c r="F4316" s="0" t="str">
        <f aca="false">VLOOKUP(A4316,Водители!A:F,6,0)</f>
        <v>Чехов</v>
      </c>
      <c r="G4316" s="0" t="n">
        <f aca="false">VLOOKUP(C4316,Автомобили!A:F,6,0)</f>
        <v>0</v>
      </c>
      <c r="H4316" s="0" t="n">
        <f aca="false">G4316*(E4316/100)</f>
        <v>0</v>
      </c>
      <c r="I4316" s="0" t="n">
        <f aca="false">IF(F4316=$F$4,H4316,0)</f>
        <v>0</v>
      </c>
    </row>
    <row r="4317" customFormat="false" ht="13.8" hidden="false" customHeight="false" outlineLevel="0" collapsed="false">
      <c r="A4317" s="1" t="n">
        <v>32</v>
      </c>
      <c r="B4317" s="1" t="n">
        <v>4316</v>
      </c>
      <c r="C4317" s="1" t="n">
        <v>38</v>
      </c>
      <c r="D4317" s="4" t="n">
        <v>45276.0042361111</v>
      </c>
      <c r="E4317" s="5" t="n">
        <v>44.9</v>
      </c>
      <c r="F4317" s="0" t="str">
        <f aca="false">VLOOKUP(A4317,Водители!A:F,6,0)</f>
        <v>Чехов</v>
      </c>
      <c r="G4317" s="0" t="n">
        <f aca="false">VLOOKUP(C4317,Автомобили!A:F,6,0)</f>
        <v>11.8</v>
      </c>
      <c r="H4317" s="0" t="n">
        <f aca="false">G4317*(E4317/100)</f>
        <v>5.2982</v>
      </c>
      <c r="I4317" s="0" t="n">
        <f aca="false">IF(F4317=$F$4,H4317,0)</f>
        <v>0</v>
      </c>
    </row>
    <row r="4318" customFormat="false" ht="13.8" hidden="false" customHeight="false" outlineLevel="0" collapsed="false">
      <c r="A4318" s="1" t="n">
        <v>46</v>
      </c>
      <c r="B4318" s="1" t="n">
        <v>4317</v>
      </c>
      <c r="C4318" s="1" t="n">
        <v>19</v>
      </c>
      <c r="D4318" s="4" t="n">
        <v>45276.0239699074</v>
      </c>
      <c r="E4318" s="5" t="n">
        <v>48</v>
      </c>
      <c r="F4318" s="0" t="str">
        <f aca="false">VLOOKUP(A4318,Водители!A:F,6,0)</f>
        <v>Чехов</v>
      </c>
      <c r="G4318" s="0" t="n">
        <f aca="false">VLOOKUP(C4318,Автомобили!A:F,6,0)</f>
        <v>14.6</v>
      </c>
      <c r="H4318" s="0" t="n">
        <f aca="false">G4318*(E4318/100)</f>
        <v>7.008</v>
      </c>
      <c r="I4318" s="0" t="n">
        <f aca="false">IF(F4318=$F$4,H4318,0)</f>
        <v>0</v>
      </c>
    </row>
    <row r="4319" customFormat="false" ht="13.8" hidden="false" customHeight="false" outlineLevel="0" collapsed="false">
      <c r="A4319" s="1" t="n">
        <v>14</v>
      </c>
      <c r="B4319" s="1" t="n">
        <v>4318</v>
      </c>
      <c r="C4319" s="1" t="n">
        <v>41</v>
      </c>
      <c r="D4319" s="4" t="n">
        <v>45276.131400463</v>
      </c>
      <c r="E4319" s="5" t="n">
        <v>47.5</v>
      </c>
      <c r="F4319" s="0" t="str">
        <f aca="false">VLOOKUP(A4319,Водители!A:F,6,0)</f>
        <v>Чехов</v>
      </c>
      <c r="G4319" s="0" t="n">
        <f aca="false">VLOOKUP(C4319,Автомобили!A:F,6,0)</f>
        <v>11.4</v>
      </c>
      <c r="H4319" s="0" t="n">
        <f aca="false">G4319*(E4319/100)</f>
        <v>5.415</v>
      </c>
      <c r="I4319" s="0" t="n">
        <f aca="false">IF(F4319=$F$4,H4319,0)</f>
        <v>0</v>
      </c>
    </row>
    <row r="4320" customFormat="false" ht="13.8" hidden="false" customHeight="false" outlineLevel="0" collapsed="false">
      <c r="A4320" s="1" t="n">
        <v>42</v>
      </c>
      <c r="B4320" s="1" t="n">
        <v>4319</v>
      </c>
      <c r="C4320" s="1" t="n">
        <v>16</v>
      </c>
      <c r="D4320" s="4" t="n">
        <v>45276.151712963</v>
      </c>
      <c r="E4320" s="5" t="n">
        <v>54.4</v>
      </c>
      <c r="F4320" s="0" t="str">
        <f aca="false">VLOOKUP(A4320,Водители!A:F,6,0)</f>
        <v>Бодайбо</v>
      </c>
      <c r="G4320" s="0" t="n">
        <f aca="false">VLOOKUP(C4320,Автомобили!A:F,6,0)</f>
        <v>10</v>
      </c>
      <c r="H4320" s="0" t="n">
        <f aca="false">G4320*(E4320/100)</f>
        <v>5.44</v>
      </c>
      <c r="I4320" s="0" t="n">
        <f aca="false">IF(F4320=$F$4,H4320,0)</f>
        <v>0</v>
      </c>
    </row>
    <row r="4321" customFormat="false" ht="13.8" hidden="false" customHeight="false" outlineLevel="0" collapsed="false">
      <c r="A4321" s="1" t="n">
        <v>7</v>
      </c>
      <c r="B4321" s="1" t="n">
        <v>4320</v>
      </c>
      <c r="C4321" s="1" t="n">
        <v>25</v>
      </c>
      <c r="D4321" s="4" t="n">
        <v>45276.1738078704</v>
      </c>
      <c r="E4321" s="5" t="n">
        <v>60</v>
      </c>
      <c r="F4321" s="0" t="str">
        <f aca="false">VLOOKUP(A4321,Водители!A:F,6,0)</f>
        <v>Бодайбо</v>
      </c>
      <c r="G4321" s="0" t="n">
        <f aca="false">VLOOKUP(C4321,Автомобили!A:F,6,0)</f>
        <v>9.8</v>
      </c>
      <c r="H4321" s="0" t="n">
        <f aca="false">G4321*(E4321/100)</f>
        <v>5.88</v>
      </c>
      <c r="I4321" s="0" t="n">
        <f aca="false">IF(F4321=$F$4,H4321,0)</f>
        <v>0</v>
      </c>
    </row>
    <row r="4322" customFormat="false" ht="13.8" hidden="false" customHeight="false" outlineLevel="0" collapsed="false">
      <c r="A4322" s="1" t="n">
        <v>30</v>
      </c>
      <c r="B4322" s="1" t="n">
        <v>4321</v>
      </c>
      <c r="C4322" s="1" t="n">
        <v>24</v>
      </c>
      <c r="D4322" s="4" t="n">
        <v>45276.2271064815</v>
      </c>
      <c r="E4322" s="5" t="n">
        <v>34.8</v>
      </c>
      <c r="F4322" s="0" t="str">
        <f aca="false">VLOOKUP(A4322,Водители!A:F,6,0)</f>
        <v>Каневская</v>
      </c>
      <c r="G4322" s="0" t="n">
        <f aca="false">VLOOKUP(C4322,Автомобили!A:F,6,0)</f>
        <v>12.4</v>
      </c>
      <c r="H4322" s="0" t="n">
        <f aca="false">G4322*(E4322/100)</f>
        <v>4.3152</v>
      </c>
      <c r="I4322" s="0" t="n">
        <f aca="false">IF(F4322=$F$4,H4322,0)</f>
        <v>0</v>
      </c>
    </row>
    <row r="4323" customFormat="false" ht="13.8" hidden="false" customHeight="false" outlineLevel="0" collapsed="false">
      <c r="A4323" s="1" t="n">
        <v>9</v>
      </c>
      <c r="B4323" s="1" t="n">
        <v>4322</v>
      </c>
      <c r="C4323" s="1" t="n">
        <v>29</v>
      </c>
      <c r="D4323" s="4" t="n">
        <v>45276.2273611111</v>
      </c>
      <c r="E4323" s="5" t="n">
        <v>10.8</v>
      </c>
      <c r="F4323" s="0" t="str">
        <f aca="false">VLOOKUP(A4323,Водители!A:F,6,0)</f>
        <v>Ставрополь</v>
      </c>
      <c r="G4323" s="0" t="n">
        <f aca="false">VLOOKUP(C4323,Автомобили!A:F,6,0)</f>
        <v>0</v>
      </c>
      <c r="H4323" s="0" t="n">
        <f aca="false">G4323*(E4323/100)</f>
        <v>0</v>
      </c>
      <c r="I4323" s="0" t="n">
        <f aca="false">IF(F4323=$F$4,H4323,0)</f>
        <v>0</v>
      </c>
    </row>
    <row r="4324" customFormat="false" ht="13.8" hidden="false" customHeight="false" outlineLevel="0" collapsed="false">
      <c r="A4324" s="1" t="n">
        <v>32</v>
      </c>
      <c r="B4324" s="1" t="n">
        <v>4323</v>
      </c>
      <c r="C4324" s="1" t="n">
        <v>19</v>
      </c>
      <c r="D4324" s="4" t="n">
        <v>45276.2328935185</v>
      </c>
      <c r="E4324" s="5" t="n">
        <v>40.6</v>
      </c>
      <c r="F4324" s="0" t="str">
        <f aca="false">VLOOKUP(A4324,Водители!A:F,6,0)</f>
        <v>Чехов</v>
      </c>
      <c r="G4324" s="0" t="n">
        <f aca="false">VLOOKUP(C4324,Автомобили!A:F,6,0)</f>
        <v>14.6</v>
      </c>
      <c r="H4324" s="0" t="n">
        <f aca="false">G4324*(E4324/100)</f>
        <v>5.9276</v>
      </c>
      <c r="I4324" s="0" t="n">
        <f aca="false">IF(F4324=$F$4,H4324,0)</f>
        <v>0</v>
      </c>
    </row>
    <row r="4325" customFormat="false" ht="13.8" hidden="false" customHeight="false" outlineLevel="0" collapsed="false">
      <c r="A4325" s="1" t="n">
        <v>32</v>
      </c>
      <c r="B4325" s="1" t="n">
        <v>4324</v>
      </c>
      <c r="C4325" s="1" t="n">
        <v>35</v>
      </c>
      <c r="D4325" s="4" t="n">
        <v>45276.4153240741</v>
      </c>
      <c r="E4325" s="5" t="n">
        <v>44.7</v>
      </c>
      <c r="F4325" s="0" t="str">
        <f aca="false">VLOOKUP(A4325,Водители!A:F,6,0)</f>
        <v>Чехов</v>
      </c>
      <c r="G4325" s="0" t="n">
        <f aca="false">VLOOKUP(C4325,Автомобили!A:F,6,0)</f>
        <v>12.5</v>
      </c>
      <c r="H4325" s="0" t="n">
        <f aca="false">G4325*(E4325/100)</f>
        <v>5.5875</v>
      </c>
      <c r="I4325" s="0" t="n">
        <f aca="false">IF(F4325=$F$4,H4325,0)</f>
        <v>0</v>
      </c>
    </row>
    <row r="4326" customFormat="false" ht="13.8" hidden="false" customHeight="false" outlineLevel="0" collapsed="false">
      <c r="A4326" s="1" t="n">
        <v>30</v>
      </c>
      <c r="B4326" s="1" t="n">
        <v>4325</v>
      </c>
      <c r="C4326" s="1" t="n">
        <v>12</v>
      </c>
      <c r="D4326" s="4" t="n">
        <v>45276.4623726852</v>
      </c>
      <c r="E4326" s="5" t="n">
        <v>56.5</v>
      </c>
      <c r="F4326" s="0" t="str">
        <f aca="false">VLOOKUP(A4326,Водители!A:F,6,0)</f>
        <v>Каневская</v>
      </c>
      <c r="G4326" s="0" t="n">
        <f aca="false">VLOOKUP(C4326,Автомобили!A:F,6,0)</f>
        <v>0</v>
      </c>
      <c r="H4326" s="0" t="n">
        <f aca="false">G4326*(E4326/100)</f>
        <v>0</v>
      </c>
      <c r="I4326" s="0" t="n">
        <f aca="false">IF(F4326=$F$4,H4326,0)</f>
        <v>0</v>
      </c>
    </row>
    <row r="4327" customFormat="false" ht="13.8" hidden="false" customHeight="false" outlineLevel="0" collapsed="false">
      <c r="A4327" s="1" t="n">
        <v>32</v>
      </c>
      <c r="B4327" s="1" t="n">
        <v>4326</v>
      </c>
      <c r="C4327" s="1" t="n">
        <v>35</v>
      </c>
      <c r="D4327" s="4" t="n">
        <v>45276.4729050926</v>
      </c>
      <c r="E4327" s="5" t="n">
        <v>9</v>
      </c>
      <c r="F4327" s="0" t="str">
        <f aca="false">VLOOKUP(A4327,Водители!A:F,6,0)</f>
        <v>Чехов</v>
      </c>
      <c r="G4327" s="0" t="n">
        <f aca="false">VLOOKUP(C4327,Автомобили!A:F,6,0)</f>
        <v>12.5</v>
      </c>
      <c r="H4327" s="0" t="n">
        <f aca="false">G4327*(E4327/100)</f>
        <v>1.125</v>
      </c>
      <c r="I4327" s="0" t="n">
        <f aca="false">IF(F4327=$F$4,H4327,0)</f>
        <v>0</v>
      </c>
    </row>
    <row r="4328" customFormat="false" ht="13.8" hidden="false" customHeight="false" outlineLevel="0" collapsed="false">
      <c r="A4328" s="1" t="n">
        <v>2</v>
      </c>
      <c r="B4328" s="1" t="n">
        <v>4327</v>
      </c>
      <c r="C4328" s="1" t="n">
        <v>5</v>
      </c>
      <c r="D4328" s="4" t="n">
        <v>45276.4836921296</v>
      </c>
      <c r="E4328" s="5" t="n">
        <v>52.7</v>
      </c>
      <c r="F4328" s="0" t="str">
        <f aca="false">VLOOKUP(A4328,Водители!A:F,6,0)</f>
        <v>Каневская</v>
      </c>
      <c r="G4328" s="0" t="n">
        <f aca="false">VLOOKUP(C4328,Автомобили!A:F,6,0)</f>
        <v>12.9</v>
      </c>
      <c r="H4328" s="0" t="n">
        <f aca="false">G4328*(E4328/100)</f>
        <v>6.7983</v>
      </c>
      <c r="I4328" s="0" t="n">
        <f aca="false">IF(F4328=$F$4,H4328,0)</f>
        <v>0</v>
      </c>
    </row>
    <row r="4329" customFormat="false" ht="13.8" hidden="false" customHeight="false" outlineLevel="0" collapsed="false">
      <c r="A4329" s="1" t="n">
        <v>54</v>
      </c>
      <c r="B4329" s="1" t="n">
        <v>4328</v>
      </c>
      <c r="C4329" s="1" t="n">
        <v>11</v>
      </c>
      <c r="D4329" s="4" t="n">
        <v>45276.4927083333</v>
      </c>
      <c r="E4329" s="5" t="n">
        <v>59.3</v>
      </c>
      <c r="F4329" s="0" t="str">
        <f aca="false">VLOOKUP(A4329,Водители!A:F,6,0)</f>
        <v>Ульяновск</v>
      </c>
      <c r="G4329" s="0" t="n">
        <f aca="false">VLOOKUP(C4329,Автомобили!A:F,6,0)</f>
        <v>0</v>
      </c>
      <c r="H4329" s="0" t="n">
        <f aca="false">G4329*(E4329/100)</f>
        <v>0</v>
      </c>
      <c r="I4329" s="0" t="n">
        <f aca="false">IF(F4329=$F$4,H4329,0)</f>
        <v>0</v>
      </c>
    </row>
    <row r="4330" customFormat="false" ht="13.8" hidden="false" customHeight="false" outlineLevel="0" collapsed="false">
      <c r="A4330" s="1" t="n">
        <v>19</v>
      </c>
      <c r="B4330" s="1" t="n">
        <v>4329</v>
      </c>
      <c r="C4330" s="1" t="n">
        <v>5</v>
      </c>
      <c r="D4330" s="4" t="n">
        <v>45276.5914699074</v>
      </c>
      <c r="E4330" s="5" t="n">
        <v>40</v>
      </c>
      <c r="F4330" s="0" t="str">
        <f aca="false">VLOOKUP(A4330,Водители!A:F,6,0)</f>
        <v>Каневская</v>
      </c>
      <c r="G4330" s="0" t="n">
        <f aca="false">VLOOKUP(C4330,Автомобили!A:F,6,0)</f>
        <v>12.9</v>
      </c>
      <c r="H4330" s="0" t="n">
        <f aca="false">G4330*(E4330/100)</f>
        <v>5.16</v>
      </c>
      <c r="I4330" s="0" t="n">
        <f aca="false">IF(F4330=$F$4,H4330,0)</f>
        <v>0</v>
      </c>
    </row>
    <row r="4331" customFormat="false" ht="13.8" hidden="false" customHeight="false" outlineLevel="0" collapsed="false">
      <c r="A4331" s="1" t="n">
        <v>51</v>
      </c>
      <c r="B4331" s="1" t="n">
        <v>4330</v>
      </c>
      <c r="C4331" s="1" t="n">
        <v>11</v>
      </c>
      <c r="D4331" s="4" t="n">
        <v>45276.6522569444</v>
      </c>
      <c r="E4331" s="5" t="n">
        <v>34.3</v>
      </c>
      <c r="F4331" s="0" t="str">
        <f aca="false">VLOOKUP(A4331,Водители!A:F,6,0)</f>
        <v>Ульяновск</v>
      </c>
      <c r="G4331" s="0" t="n">
        <f aca="false">VLOOKUP(C4331,Автомобили!A:F,6,0)</f>
        <v>0</v>
      </c>
      <c r="H4331" s="0" t="n">
        <f aca="false">G4331*(E4331/100)</f>
        <v>0</v>
      </c>
      <c r="I4331" s="0" t="n">
        <f aca="false">IF(F4331=$F$4,H4331,0)</f>
        <v>0</v>
      </c>
    </row>
    <row r="4332" customFormat="false" ht="13.8" hidden="false" customHeight="false" outlineLevel="0" collapsed="false">
      <c r="A4332" s="1" t="n">
        <v>38</v>
      </c>
      <c r="B4332" s="1" t="n">
        <v>4331</v>
      </c>
      <c r="C4332" s="1" t="n">
        <v>14</v>
      </c>
      <c r="D4332" s="4" t="n">
        <v>45276.6658564815</v>
      </c>
      <c r="E4332" s="5" t="n">
        <v>47.7</v>
      </c>
      <c r="F4332" s="0" t="str">
        <f aca="false">VLOOKUP(A4332,Водители!A:F,6,0)</f>
        <v>Чехов</v>
      </c>
      <c r="G4332" s="0" t="n">
        <f aca="false">VLOOKUP(C4332,Автомобили!A:F,6,0)</f>
        <v>0</v>
      </c>
      <c r="H4332" s="0" t="n">
        <f aca="false">G4332*(E4332/100)</f>
        <v>0</v>
      </c>
      <c r="I4332" s="0" t="n">
        <f aca="false">IF(F4332=$F$4,H4332,0)</f>
        <v>0</v>
      </c>
    </row>
    <row r="4333" customFormat="false" ht="13.8" hidden="false" customHeight="false" outlineLevel="0" collapsed="false">
      <c r="A4333" s="1" t="n">
        <v>52</v>
      </c>
      <c r="B4333" s="1" t="n">
        <v>4332</v>
      </c>
      <c r="C4333" s="1" t="n">
        <v>2</v>
      </c>
      <c r="D4333" s="4" t="n">
        <v>45276.6675347222</v>
      </c>
      <c r="E4333" s="5" t="n">
        <v>56.9</v>
      </c>
      <c r="F4333" s="0" t="str">
        <f aca="false">VLOOKUP(A4333,Водители!A:F,6,0)</f>
        <v>Белореченск</v>
      </c>
      <c r="G4333" s="0" t="n">
        <f aca="false">VLOOKUP(C4333,Автомобили!A:F,6,0)</f>
        <v>14</v>
      </c>
      <c r="H4333" s="0" t="n">
        <f aca="false">G4333*(E4333/100)</f>
        <v>7.966</v>
      </c>
      <c r="I4333" s="0" t="n">
        <f aca="false">IF(F4333=$F$4,H4333,0)</f>
        <v>0</v>
      </c>
    </row>
    <row r="4334" customFormat="false" ht="13.8" hidden="false" customHeight="false" outlineLevel="0" collapsed="false">
      <c r="A4334" s="1" t="n">
        <v>13</v>
      </c>
      <c r="B4334" s="1" t="n">
        <v>4333</v>
      </c>
      <c r="C4334" s="1" t="n">
        <v>17</v>
      </c>
      <c r="D4334" s="4" t="n">
        <v>45276.7133333333</v>
      </c>
      <c r="E4334" s="5" t="n">
        <v>11</v>
      </c>
      <c r="F4334" s="0" t="str">
        <f aca="false">VLOOKUP(A4334,Водители!A:F,6,0)</f>
        <v>Белореченск</v>
      </c>
      <c r="G4334" s="0" t="n">
        <f aca="false">VLOOKUP(C4334,Автомобили!A:F,6,0)</f>
        <v>12</v>
      </c>
      <c r="H4334" s="0" t="n">
        <f aca="false">G4334*(E4334/100)</f>
        <v>1.32</v>
      </c>
      <c r="I4334" s="0" t="n">
        <f aca="false">IF(F4334=$F$4,H4334,0)</f>
        <v>0</v>
      </c>
    </row>
    <row r="4335" customFormat="false" ht="13.8" hidden="false" customHeight="false" outlineLevel="0" collapsed="false">
      <c r="A4335" s="1" t="n">
        <v>36</v>
      </c>
      <c r="B4335" s="1" t="n">
        <v>4334</v>
      </c>
      <c r="C4335" s="1" t="n">
        <v>6</v>
      </c>
      <c r="D4335" s="4" t="n">
        <v>45276.762337963</v>
      </c>
      <c r="E4335" s="5" t="n">
        <v>33.4</v>
      </c>
      <c r="F4335" s="0" t="str">
        <f aca="false">VLOOKUP(A4335,Водители!A:F,6,0)</f>
        <v>Колпашево</v>
      </c>
      <c r="G4335" s="0" t="n">
        <f aca="false">VLOOKUP(C4335,Автомобили!A:F,6,0)</f>
        <v>13.5</v>
      </c>
      <c r="H4335" s="0" t="n">
        <f aca="false">G4335*(E4335/100)</f>
        <v>4.509</v>
      </c>
      <c r="I4335" s="0" t="n">
        <f aca="false">IF(F4335=$F$4,H4335,0)</f>
        <v>0</v>
      </c>
    </row>
    <row r="4336" customFormat="false" ht="13.8" hidden="false" customHeight="false" outlineLevel="0" collapsed="false">
      <c r="A4336" s="1" t="n">
        <v>57</v>
      </c>
      <c r="B4336" s="1" t="n">
        <v>4335</v>
      </c>
      <c r="C4336" s="1" t="n">
        <v>34</v>
      </c>
      <c r="D4336" s="4" t="n">
        <v>45276.8895486111</v>
      </c>
      <c r="E4336" s="5" t="n">
        <v>34.1</v>
      </c>
      <c r="F4336" s="0" t="str">
        <f aca="false">VLOOKUP(A4336,Водители!A:F,6,0)</f>
        <v>Каневская</v>
      </c>
      <c r="G4336" s="0" t="n">
        <f aca="false">VLOOKUP(C4336,Автомобили!A:F,6,0)</f>
        <v>10.9</v>
      </c>
      <c r="H4336" s="0" t="n">
        <f aca="false">G4336*(E4336/100)</f>
        <v>3.7169</v>
      </c>
      <c r="I4336" s="0" t="n">
        <f aca="false">IF(F4336=$F$4,H4336,0)</f>
        <v>0</v>
      </c>
    </row>
    <row r="4337" customFormat="false" ht="13.8" hidden="false" customHeight="false" outlineLevel="0" collapsed="false">
      <c r="A4337" s="1" t="n">
        <v>27</v>
      </c>
      <c r="B4337" s="1" t="n">
        <v>4336</v>
      </c>
      <c r="C4337" s="1" t="n">
        <v>9</v>
      </c>
      <c r="D4337" s="4" t="n">
        <v>45276.9332523148</v>
      </c>
      <c r="E4337" s="5" t="n">
        <v>17.7</v>
      </c>
      <c r="F4337" s="0" t="str">
        <f aca="false">VLOOKUP(A4337,Водители!A:F,6,0)</f>
        <v>Белореченск</v>
      </c>
      <c r="G4337" s="0" t="n">
        <f aca="false">VLOOKUP(C4337,Автомобили!A:F,6,0)</f>
        <v>15.9</v>
      </c>
      <c r="H4337" s="0" t="n">
        <f aca="false">G4337*(E4337/100)</f>
        <v>2.8143</v>
      </c>
      <c r="I4337" s="0" t="n">
        <f aca="false">IF(F4337=$F$4,H4337,0)</f>
        <v>0</v>
      </c>
    </row>
    <row r="4338" customFormat="false" ht="13.8" hidden="false" customHeight="false" outlineLevel="0" collapsed="false">
      <c r="A4338" s="1" t="n">
        <v>14</v>
      </c>
      <c r="B4338" s="1" t="n">
        <v>4337</v>
      </c>
      <c r="C4338" s="1" t="n">
        <v>14</v>
      </c>
      <c r="D4338" s="4" t="n">
        <v>45276.9763425926</v>
      </c>
      <c r="E4338" s="5" t="n">
        <v>5.3</v>
      </c>
      <c r="F4338" s="0" t="str">
        <f aca="false">VLOOKUP(A4338,Водители!A:F,6,0)</f>
        <v>Чехов</v>
      </c>
      <c r="G4338" s="0" t="n">
        <f aca="false">VLOOKUP(C4338,Автомобили!A:F,6,0)</f>
        <v>0</v>
      </c>
      <c r="H4338" s="0" t="n">
        <f aca="false">G4338*(E4338/100)</f>
        <v>0</v>
      </c>
      <c r="I4338" s="0" t="n">
        <f aca="false">IF(F4338=$F$4,H4338,0)</f>
        <v>0</v>
      </c>
    </row>
    <row r="4339" customFormat="false" ht="13.8" hidden="false" customHeight="false" outlineLevel="0" collapsed="false">
      <c r="A4339" s="1" t="n">
        <v>8</v>
      </c>
      <c r="B4339" s="1" t="n">
        <v>4338</v>
      </c>
      <c r="C4339" s="1" t="n">
        <v>37</v>
      </c>
      <c r="D4339" s="4" t="n">
        <v>45277.0343981482</v>
      </c>
      <c r="E4339" s="5" t="n">
        <v>42.3</v>
      </c>
      <c r="F4339" s="0" t="str">
        <f aca="false">VLOOKUP(A4339,Водители!A:F,6,0)</f>
        <v>Ульяновск</v>
      </c>
      <c r="G4339" s="0" t="n">
        <f aca="false">VLOOKUP(C4339,Автомобили!A:F,6,0)</f>
        <v>15.8</v>
      </c>
      <c r="H4339" s="0" t="n">
        <f aca="false">G4339*(E4339/100)</f>
        <v>6.6834</v>
      </c>
      <c r="I4339" s="0" t="n">
        <f aca="false">IF(F4339=$F$4,H4339,0)</f>
        <v>6.6834</v>
      </c>
    </row>
    <row r="4340" customFormat="false" ht="13.8" hidden="false" customHeight="false" outlineLevel="0" collapsed="false">
      <c r="A4340" s="1" t="n">
        <v>28</v>
      </c>
      <c r="B4340" s="1" t="n">
        <v>4339</v>
      </c>
      <c r="C4340" s="1" t="n">
        <v>10</v>
      </c>
      <c r="D4340" s="4" t="n">
        <v>45277.0800810185</v>
      </c>
      <c r="E4340" s="5" t="n">
        <v>21.9</v>
      </c>
      <c r="F4340" s="0" t="str">
        <f aca="false">VLOOKUP(A4340,Водители!A:F,6,0)</f>
        <v>Чехов</v>
      </c>
      <c r="G4340" s="0" t="n">
        <f aca="false">VLOOKUP(C4340,Автомобили!A:F,6,0)</f>
        <v>15.6</v>
      </c>
      <c r="H4340" s="0" t="n">
        <f aca="false">G4340*(E4340/100)</f>
        <v>3.4164</v>
      </c>
      <c r="I4340" s="0" t="n">
        <f aca="false">IF(F4340=$F$4,H4340,0)</f>
        <v>0</v>
      </c>
    </row>
    <row r="4341" customFormat="false" ht="13.8" hidden="false" customHeight="false" outlineLevel="0" collapsed="false">
      <c r="A4341" s="1" t="n">
        <v>52</v>
      </c>
      <c r="B4341" s="1" t="n">
        <v>4340</v>
      </c>
      <c r="C4341" s="1" t="n">
        <v>4</v>
      </c>
      <c r="D4341" s="4" t="n">
        <v>45277.2374421296</v>
      </c>
      <c r="E4341" s="5" t="n">
        <v>17.8</v>
      </c>
      <c r="F4341" s="0" t="str">
        <f aca="false">VLOOKUP(A4341,Водители!A:F,6,0)</f>
        <v>Белореченск</v>
      </c>
      <c r="G4341" s="0" t="n">
        <f aca="false">VLOOKUP(C4341,Автомобили!A:F,6,0)</f>
        <v>0</v>
      </c>
      <c r="H4341" s="0" t="n">
        <f aca="false">G4341*(E4341/100)</f>
        <v>0</v>
      </c>
      <c r="I4341" s="0" t="n">
        <f aca="false">IF(F4341=$F$4,H4341,0)</f>
        <v>0</v>
      </c>
    </row>
    <row r="4342" customFormat="false" ht="13.8" hidden="false" customHeight="false" outlineLevel="0" collapsed="false">
      <c r="A4342" s="1" t="n">
        <v>41</v>
      </c>
      <c r="B4342" s="1" t="n">
        <v>4341</v>
      </c>
      <c r="C4342" s="1" t="n">
        <v>15</v>
      </c>
      <c r="D4342" s="4" t="n">
        <v>45277.2556597222</v>
      </c>
      <c r="E4342" s="5" t="n">
        <v>1.7</v>
      </c>
      <c r="F4342" s="0" t="str">
        <f aca="false">VLOOKUP(A4342,Водители!A:F,6,0)</f>
        <v>Ульяновск</v>
      </c>
      <c r="G4342" s="0" t="n">
        <f aca="false">VLOOKUP(C4342,Автомобили!A:F,6,0)</f>
        <v>0</v>
      </c>
      <c r="H4342" s="0" t="n">
        <f aca="false">G4342*(E4342/100)</f>
        <v>0</v>
      </c>
      <c r="I4342" s="0" t="n">
        <f aca="false">IF(F4342=$F$4,H4342,0)</f>
        <v>0</v>
      </c>
    </row>
    <row r="4343" customFormat="false" ht="13.8" hidden="false" customHeight="false" outlineLevel="0" collapsed="false">
      <c r="A4343" s="1" t="n">
        <v>32</v>
      </c>
      <c r="B4343" s="1" t="n">
        <v>4342</v>
      </c>
      <c r="C4343" s="1" t="n">
        <v>19</v>
      </c>
      <c r="D4343" s="4" t="n">
        <v>45277.3277777778</v>
      </c>
      <c r="E4343" s="5" t="n">
        <v>8.3</v>
      </c>
      <c r="F4343" s="0" t="str">
        <f aca="false">VLOOKUP(A4343,Водители!A:F,6,0)</f>
        <v>Чехов</v>
      </c>
      <c r="G4343" s="0" t="n">
        <f aca="false">VLOOKUP(C4343,Автомобили!A:F,6,0)</f>
        <v>14.6</v>
      </c>
      <c r="H4343" s="0" t="n">
        <f aca="false">G4343*(E4343/100)</f>
        <v>1.2118</v>
      </c>
      <c r="I4343" s="0" t="n">
        <f aca="false">IF(F4343=$F$4,H4343,0)</f>
        <v>0</v>
      </c>
    </row>
    <row r="4344" customFormat="false" ht="13.8" hidden="false" customHeight="false" outlineLevel="0" collapsed="false">
      <c r="A4344" s="1" t="n">
        <v>7</v>
      </c>
      <c r="B4344" s="1" t="n">
        <v>4343</v>
      </c>
      <c r="C4344" s="1" t="n">
        <v>25</v>
      </c>
      <c r="D4344" s="4" t="n">
        <v>45277.3669444444</v>
      </c>
      <c r="E4344" s="5" t="n">
        <v>27.3</v>
      </c>
      <c r="F4344" s="0" t="str">
        <f aca="false">VLOOKUP(A4344,Водители!A:F,6,0)</f>
        <v>Бодайбо</v>
      </c>
      <c r="G4344" s="0" t="n">
        <f aca="false">VLOOKUP(C4344,Автомобили!A:F,6,0)</f>
        <v>9.8</v>
      </c>
      <c r="H4344" s="0" t="n">
        <f aca="false">G4344*(E4344/100)</f>
        <v>2.6754</v>
      </c>
      <c r="I4344" s="0" t="n">
        <f aca="false">IF(F4344=$F$4,H4344,0)</f>
        <v>0</v>
      </c>
    </row>
    <row r="4345" customFormat="false" ht="13.8" hidden="false" customHeight="false" outlineLevel="0" collapsed="false">
      <c r="A4345" s="1" t="n">
        <v>34</v>
      </c>
      <c r="B4345" s="1" t="n">
        <v>4344</v>
      </c>
      <c r="C4345" s="1" t="n">
        <v>6</v>
      </c>
      <c r="D4345" s="4" t="n">
        <v>45277.4096296296</v>
      </c>
      <c r="E4345" s="5" t="n">
        <v>46.9</v>
      </c>
      <c r="F4345" s="0" t="str">
        <f aca="false">VLOOKUP(A4345,Водители!A:F,6,0)</f>
        <v>Колпашево</v>
      </c>
      <c r="G4345" s="0" t="n">
        <f aca="false">VLOOKUP(C4345,Автомобили!A:F,6,0)</f>
        <v>13.5</v>
      </c>
      <c r="H4345" s="0" t="n">
        <f aca="false">G4345*(E4345/100)</f>
        <v>6.3315</v>
      </c>
      <c r="I4345" s="0" t="n">
        <f aca="false">IF(F4345=$F$4,H4345,0)</f>
        <v>0</v>
      </c>
    </row>
    <row r="4346" customFormat="false" ht="13.8" hidden="false" customHeight="false" outlineLevel="0" collapsed="false">
      <c r="A4346" s="1" t="n">
        <v>30</v>
      </c>
      <c r="B4346" s="1" t="n">
        <v>4345</v>
      </c>
      <c r="C4346" s="1" t="n">
        <v>5</v>
      </c>
      <c r="D4346" s="4" t="n">
        <v>45277.4097106482</v>
      </c>
      <c r="E4346" s="5" t="n">
        <v>17.1</v>
      </c>
      <c r="F4346" s="0" t="str">
        <f aca="false">VLOOKUP(A4346,Водители!A:F,6,0)</f>
        <v>Каневская</v>
      </c>
      <c r="G4346" s="0" t="n">
        <f aca="false">VLOOKUP(C4346,Автомобили!A:F,6,0)</f>
        <v>12.9</v>
      </c>
      <c r="H4346" s="0" t="n">
        <f aca="false">G4346*(E4346/100)</f>
        <v>2.2059</v>
      </c>
      <c r="I4346" s="0" t="n">
        <f aca="false">IF(F4346=$F$4,H4346,0)</f>
        <v>0</v>
      </c>
    </row>
    <row r="4347" customFormat="false" ht="13.8" hidden="false" customHeight="false" outlineLevel="0" collapsed="false">
      <c r="A4347" s="1" t="n">
        <v>37</v>
      </c>
      <c r="B4347" s="1" t="n">
        <v>4346</v>
      </c>
      <c r="C4347" s="1" t="n">
        <v>41</v>
      </c>
      <c r="D4347" s="4" t="n">
        <v>45277.5096527778</v>
      </c>
      <c r="E4347" s="5" t="n">
        <v>12.4</v>
      </c>
      <c r="F4347" s="0" t="str">
        <f aca="false">VLOOKUP(A4347,Водители!A:F,6,0)</f>
        <v>Чехов</v>
      </c>
      <c r="G4347" s="0" t="n">
        <f aca="false">VLOOKUP(C4347,Автомобили!A:F,6,0)</f>
        <v>11.4</v>
      </c>
      <c r="H4347" s="0" t="n">
        <f aca="false">G4347*(E4347/100)</f>
        <v>1.4136</v>
      </c>
      <c r="I4347" s="0" t="n">
        <f aca="false">IF(F4347=$F$4,H4347,0)</f>
        <v>0</v>
      </c>
    </row>
    <row r="4348" customFormat="false" ht="13.8" hidden="false" customHeight="false" outlineLevel="0" collapsed="false">
      <c r="A4348" s="1" t="n">
        <v>63</v>
      </c>
      <c r="B4348" s="1" t="n">
        <v>4347</v>
      </c>
      <c r="C4348" s="1" t="n">
        <v>22</v>
      </c>
      <c r="D4348" s="4" t="n">
        <v>45277.5920023148</v>
      </c>
      <c r="E4348" s="5" t="n">
        <v>15.5</v>
      </c>
      <c r="F4348" s="0" t="str">
        <f aca="false">VLOOKUP(A4348,Водители!A:F,6,0)</f>
        <v>Малгобек</v>
      </c>
      <c r="G4348" s="0" t="n">
        <f aca="false">VLOOKUP(C4348,Автомобили!A:F,6,0)</f>
        <v>12.6</v>
      </c>
      <c r="H4348" s="0" t="n">
        <f aca="false">G4348*(E4348/100)</f>
        <v>1.953</v>
      </c>
      <c r="I4348" s="0" t="n">
        <f aca="false">IF(F4348=$F$4,H4348,0)</f>
        <v>0</v>
      </c>
    </row>
    <row r="4349" customFormat="false" ht="13.8" hidden="false" customHeight="false" outlineLevel="0" collapsed="false">
      <c r="A4349" s="1" t="n">
        <v>57</v>
      </c>
      <c r="B4349" s="1" t="n">
        <v>4348</v>
      </c>
      <c r="C4349" s="1" t="n">
        <v>12</v>
      </c>
      <c r="D4349" s="4" t="n">
        <v>45277.7669444445</v>
      </c>
      <c r="E4349" s="5" t="n">
        <v>56.5</v>
      </c>
      <c r="F4349" s="0" t="str">
        <f aca="false">VLOOKUP(A4349,Водители!A:F,6,0)</f>
        <v>Каневская</v>
      </c>
      <c r="G4349" s="0" t="n">
        <f aca="false">VLOOKUP(C4349,Автомобили!A:F,6,0)</f>
        <v>0</v>
      </c>
      <c r="H4349" s="0" t="n">
        <f aca="false">G4349*(E4349/100)</f>
        <v>0</v>
      </c>
      <c r="I4349" s="0" t="n">
        <f aca="false">IF(F4349=$F$4,H4349,0)</f>
        <v>0</v>
      </c>
    </row>
    <row r="4350" customFormat="false" ht="13.8" hidden="false" customHeight="false" outlineLevel="0" collapsed="false">
      <c r="A4350" s="1" t="n">
        <v>36</v>
      </c>
      <c r="B4350" s="1" t="n">
        <v>4349</v>
      </c>
      <c r="C4350" s="1" t="n">
        <v>6</v>
      </c>
      <c r="D4350" s="4" t="n">
        <v>45277.8133217593</v>
      </c>
      <c r="E4350" s="5" t="n">
        <v>25.6</v>
      </c>
      <c r="F4350" s="0" t="str">
        <f aca="false">VLOOKUP(A4350,Водители!A:F,6,0)</f>
        <v>Колпашево</v>
      </c>
      <c r="G4350" s="0" t="n">
        <f aca="false">VLOOKUP(C4350,Автомобили!A:F,6,0)</f>
        <v>13.5</v>
      </c>
      <c r="H4350" s="0" t="n">
        <f aca="false">G4350*(E4350/100)</f>
        <v>3.456</v>
      </c>
      <c r="I4350" s="0" t="n">
        <f aca="false">IF(F4350=$F$4,H4350,0)</f>
        <v>0</v>
      </c>
    </row>
    <row r="4351" customFormat="false" ht="13.8" hidden="false" customHeight="false" outlineLevel="0" collapsed="false">
      <c r="A4351" s="1" t="n">
        <v>12</v>
      </c>
      <c r="B4351" s="1" t="n">
        <v>4350</v>
      </c>
      <c r="C4351" s="1" t="n">
        <v>27</v>
      </c>
      <c r="D4351" s="4" t="n">
        <v>45277.8584722222</v>
      </c>
      <c r="E4351" s="5" t="n">
        <v>31.5</v>
      </c>
      <c r="F4351" s="0" t="str">
        <f aca="false">VLOOKUP(A4351,Водители!A:F,6,0)</f>
        <v>Ставрополь</v>
      </c>
      <c r="G4351" s="0" t="n">
        <f aca="false">VLOOKUP(C4351,Автомобили!A:F,6,0)</f>
        <v>0</v>
      </c>
      <c r="H4351" s="0" t="n">
        <f aca="false">G4351*(E4351/100)</f>
        <v>0</v>
      </c>
      <c r="I4351" s="0" t="n">
        <f aca="false">IF(F4351=$F$4,H4351,0)</f>
        <v>0</v>
      </c>
    </row>
    <row r="4352" customFormat="false" ht="13.8" hidden="false" customHeight="false" outlineLevel="0" collapsed="false">
      <c r="A4352" s="1" t="n">
        <v>54</v>
      </c>
      <c r="B4352" s="1" t="n">
        <v>4351</v>
      </c>
      <c r="C4352" s="1" t="n">
        <v>7</v>
      </c>
      <c r="D4352" s="4" t="n">
        <v>45277.8807986111</v>
      </c>
      <c r="E4352" s="5" t="n">
        <v>16.4</v>
      </c>
      <c r="F4352" s="0" t="str">
        <f aca="false">VLOOKUP(A4352,Водители!A:F,6,0)</f>
        <v>Ульяновск</v>
      </c>
      <c r="G4352" s="0" t="n">
        <f aca="false">VLOOKUP(C4352,Автомобили!A:F,6,0)</f>
        <v>0</v>
      </c>
      <c r="H4352" s="0" t="n">
        <f aca="false">G4352*(E4352/100)</f>
        <v>0</v>
      </c>
      <c r="I4352" s="0" t="n">
        <f aca="false">IF(F4352=$F$4,H4352,0)</f>
        <v>0</v>
      </c>
    </row>
    <row r="4353" customFormat="false" ht="13.8" hidden="false" customHeight="false" outlineLevel="0" collapsed="false">
      <c r="A4353" s="1" t="n">
        <v>60</v>
      </c>
      <c r="B4353" s="1" t="n">
        <v>4352</v>
      </c>
      <c r="C4353" s="1" t="n">
        <v>26</v>
      </c>
      <c r="D4353" s="4" t="n">
        <v>45277.9781597222</v>
      </c>
      <c r="E4353" s="5" t="n">
        <v>20.5</v>
      </c>
      <c r="F4353" s="0" t="str">
        <f aca="false">VLOOKUP(A4353,Водители!A:F,6,0)</f>
        <v>Малгобек</v>
      </c>
      <c r="G4353" s="0" t="n">
        <f aca="false">VLOOKUP(C4353,Автомобили!A:F,6,0)</f>
        <v>12.1</v>
      </c>
      <c r="H4353" s="0" t="n">
        <f aca="false">G4353*(E4353/100)</f>
        <v>2.4805</v>
      </c>
      <c r="I4353" s="0" t="n">
        <f aca="false">IF(F4353=$F$4,H4353,0)</f>
        <v>0</v>
      </c>
    </row>
    <row r="4354" customFormat="false" ht="13.8" hidden="false" customHeight="false" outlineLevel="0" collapsed="false">
      <c r="A4354" s="1" t="n">
        <v>39</v>
      </c>
      <c r="B4354" s="1" t="n">
        <v>4353</v>
      </c>
      <c r="C4354" s="1" t="n">
        <v>40</v>
      </c>
      <c r="D4354" s="4" t="n">
        <v>45277.9822453704</v>
      </c>
      <c r="E4354" s="5" t="n">
        <v>17.3</v>
      </c>
      <c r="F4354" s="0" t="str">
        <f aca="false">VLOOKUP(A4354,Водители!A:F,6,0)</f>
        <v>Ульяновск</v>
      </c>
      <c r="G4354" s="0" t="n">
        <f aca="false">VLOOKUP(C4354,Автомобили!A:F,6,0)</f>
        <v>0</v>
      </c>
      <c r="H4354" s="0" t="n">
        <f aca="false">G4354*(E4354/100)</f>
        <v>0</v>
      </c>
      <c r="I4354" s="0" t="n">
        <f aca="false">IF(F4354=$F$4,H4354,0)</f>
        <v>0</v>
      </c>
    </row>
    <row r="4355" customFormat="false" ht="13.8" hidden="false" customHeight="false" outlineLevel="0" collapsed="false">
      <c r="A4355" s="1" t="n">
        <v>41</v>
      </c>
      <c r="B4355" s="1" t="n">
        <v>4354</v>
      </c>
      <c r="C4355" s="1" t="n">
        <v>37</v>
      </c>
      <c r="D4355" s="4" t="n">
        <v>45277.9891319444</v>
      </c>
      <c r="E4355" s="5" t="n">
        <v>14.1</v>
      </c>
      <c r="F4355" s="0" t="str">
        <f aca="false">VLOOKUP(A4355,Водители!A:F,6,0)</f>
        <v>Ульяновск</v>
      </c>
      <c r="G4355" s="0" t="n">
        <f aca="false">VLOOKUP(C4355,Автомобили!A:F,6,0)</f>
        <v>15.8</v>
      </c>
      <c r="H4355" s="0" t="n">
        <f aca="false">G4355*(E4355/100)</f>
        <v>2.2278</v>
      </c>
      <c r="I4355" s="0" t="n">
        <f aca="false">IF(F4355=$F$4,H4355,0)</f>
        <v>2.2278</v>
      </c>
    </row>
    <row r="4356" customFormat="false" ht="13.8" hidden="false" customHeight="false" outlineLevel="0" collapsed="false">
      <c r="A4356" s="1" t="n">
        <v>18</v>
      </c>
      <c r="B4356" s="1" t="n">
        <v>4355</v>
      </c>
      <c r="C4356" s="1" t="n">
        <v>19</v>
      </c>
      <c r="D4356" s="4" t="n">
        <v>45278.0275462963</v>
      </c>
      <c r="E4356" s="5" t="n">
        <v>30.8</v>
      </c>
      <c r="F4356" s="0" t="str">
        <f aca="false">VLOOKUP(A4356,Водители!A:F,6,0)</f>
        <v>Чехов</v>
      </c>
      <c r="G4356" s="0" t="n">
        <f aca="false">VLOOKUP(C4356,Автомобили!A:F,6,0)</f>
        <v>14.6</v>
      </c>
      <c r="H4356" s="0" t="n">
        <f aca="false">G4356*(E4356/100)</f>
        <v>4.4968</v>
      </c>
      <c r="I4356" s="0" t="n">
        <f aca="false">IF(F4356=$F$4,H4356,0)</f>
        <v>0</v>
      </c>
    </row>
    <row r="4357" customFormat="false" ht="13.8" hidden="false" customHeight="false" outlineLevel="0" collapsed="false">
      <c r="A4357" s="1" t="n">
        <v>27</v>
      </c>
      <c r="B4357" s="1" t="n">
        <v>4356</v>
      </c>
      <c r="C4357" s="1" t="n">
        <v>39</v>
      </c>
      <c r="D4357" s="4" t="n">
        <v>45278.0370138889</v>
      </c>
      <c r="E4357" s="5" t="n">
        <v>45.7</v>
      </c>
      <c r="F4357" s="0" t="str">
        <f aca="false">VLOOKUP(A4357,Водители!A:F,6,0)</f>
        <v>Белореченск</v>
      </c>
      <c r="G4357" s="0" t="n">
        <f aca="false">VLOOKUP(C4357,Автомобили!A:F,6,0)</f>
        <v>0</v>
      </c>
      <c r="H4357" s="0" t="n">
        <f aca="false">G4357*(E4357/100)</f>
        <v>0</v>
      </c>
      <c r="I4357" s="0" t="n">
        <f aca="false">IF(F4357=$F$4,H4357,0)</f>
        <v>0</v>
      </c>
    </row>
    <row r="4358" customFormat="false" ht="13.8" hidden="false" customHeight="false" outlineLevel="0" collapsed="false">
      <c r="A4358" s="1" t="n">
        <v>31</v>
      </c>
      <c r="B4358" s="1" t="n">
        <v>4357</v>
      </c>
      <c r="C4358" s="1" t="n">
        <v>28</v>
      </c>
      <c r="D4358" s="4" t="n">
        <v>45278.0478356482</v>
      </c>
      <c r="E4358" s="5" t="n">
        <v>2.9</v>
      </c>
      <c r="F4358" s="0" t="str">
        <f aca="false">VLOOKUP(A4358,Водители!A:F,6,0)</f>
        <v>Малгобек</v>
      </c>
      <c r="G4358" s="0" t="n">
        <f aca="false">VLOOKUP(C4358,Автомобили!A:F,6,0)</f>
        <v>0</v>
      </c>
      <c r="H4358" s="0" t="n">
        <f aca="false">G4358*(E4358/100)</f>
        <v>0</v>
      </c>
      <c r="I4358" s="0" t="n">
        <f aca="false">IF(F4358=$F$4,H4358,0)</f>
        <v>0</v>
      </c>
    </row>
    <row r="4359" customFormat="false" ht="13.8" hidden="false" customHeight="false" outlineLevel="0" collapsed="false">
      <c r="A4359" s="1" t="n">
        <v>45</v>
      </c>
      <c r="B4359" s="1" t="n">
        <v>4358</v>
      </c>
      <c r="C4359" s="1" t="n">
        <v>31</v>
      </c>
      <c r="D4359" s="4" t="n">
        <v>45278.0947916667</v>
      </c>
      <c r="E4359" s="5" t="n">
        <v>35.1</v>
      </c>
      <c r="F4359" s="0" t="str">
        <f aca="false">VLOOKUP(A4359,Водители!A:F,6,0)</f>
        <v>Ставрополь</v>
      </c>
      <c r="G4359" s="0" t="n">
        <f aca="false">VLOOKUP(C4359,Автомобили!A:F,6,0)</f>
        <v>0</v>
      </c>
      <c r="H4359" s="0" t="n">
        <f aca="false">G4359*(E4359/100)</f>
        <v>0</v>
      </c>
      <c r="I4359" s="0" t="n">
        <f aca="false">IF(F4359=$F$4,H4359,0)</f>
        <v>0</v>
      </c>
    </row>
    <row r="4360" customFormat="false" ht="13.8" hidden="false" customHeight="false" outlineLevel="0" collapsed="false">
      <c r="A4360" s="1" t="n">
        <v>1</v>
      </c>
      <c r="B4360" s="1" t="n">
        <v>4359</v>
      </c>
      <c r="C4360" s="1" t="n">
        <v>3</v>
      </c>
      <c r="D4360" s="4" t="n">
        <v>45278.0994097222</v>
      </c>
      <c r="E4360" s="5" t="n">
        <v>6.8</v>
      </c>
      <c r="F4360" s="0" t="str">
        <f aca="false">VLOOKUP(A4360,Водители!A:F,6,0)</f>
        <v>Каневская</v>
      </c>
      <c r="G4360" s="0" t="n">
        <f aca="false">VLOOKUP(C4360,Автомобили!A:F,6,0)</f>
        <v>0</v>
      </c>
      <c r="H4360" s="0" t="n">
        <f aca="false">G4360*(E4360/100)</f>
        <v>0</v>
      </c>
      <c r="I4360" s="0" t="n">
        <f aca="false">IF(F4360=$F$4,H4360,0)</f>
        <v>0</v>
      </c>
    </row>
    <row r="4361" customFormat="false" ht="13.8" hidden="false" customHeight="false" outlineLevel="0" collapsed="false">
      <c r="A4361" s="1" t="n">
        <v>14</v>
      </c>
      <c r="B4361" s="1" t="n">
        <v>4360</v>
      </c>
      <c r="C4361" s="1" t="n">
        <v>10</v>
      </c>
      <c r="D4361" s="4" t="n">
        <v>45278.4257407407</v>
      </c>
      <c r="E4361" s="5" t="n">
        <v>30.8</v>
      </c>
      <c r="F4361" s="0" t="str">
        <f aca="false">VLOOKUP(A4361,Водители!A:F,6,0)</f>
        <v>Чехов</v>
      </c>
      <c r="G4361" s="0" t="n">
        <f aca="false">VLOOKUP(C4361,Автомобили!A:F,6,0)</f>
        <v>15.6</v>
      </c>
      <c r="H4361" s="0" t="n">
        <f aca="false">G4361*(E4361/100)</f>
        <v>4.8048</v>
      </c>
      <c r="I4361" s="0" t="n">
        <f aca="false">IF(F4361=$F$4,H4361,0)</f>
        <v>0</v>
      </c>
    </row>
    <row r="4362" customFormat="false" ht="13.8" hidden="false" customHeight="false" outlineLevel="0" collapsed="false">
      <c r="A4362" s="1" t="n">
        <v>29</v>
      </c>
      <c r="B4362" s="1" t="n">
        <v>4361</v>
      </c>
      <c r="C4362" s="1" t="n">
        <v>32</v>
      </c>
      <c r="D4362" s="4" t="n">
        <v>45278.4315856482</v>
      </c>
      <c r="E4362" s="5" t="n">
        <v>46.8</v>
      </c>
      <c r="F4362" s="0" t="str">
        <f aca="false">VLOOKUP(A4362,Водители!A:F,6,0)</f>
        <v>Колпашево</v>
      </c>
      <c r="G4362" s="0" t="n">
        <f aca="false">VLOOKUP(C4362,Автомобили!A:F,6,0)</f>
        <v>0</v>
      </c>
      <c r="H4362" s="0" t="n">
        <f aca="false">G4362*(E4362/100)</f>
        <v>0</v>
      </c>
      <c r="I4362" s="0" t="n">
        <f aca="false">IF(F4362=$F$4,H4362,0)</f>
        <v>0</v>
      </c>
    </row>
    <row r="4363" customFormat="false" ht="13.8" hidden="false" customHeight="false" outlineLevel="0" collapsed="false">
      <c r="A4363" s="1" t="n">
        <v>10</v>
      </c>
      <c r="B4363" s="1" t="n">
        <v>4362</v>
      </c>
      <c r="C4363" s="1" t="n">
        <v>5</v>
      </c>
      <c r="D4363" s="4" t="n">
        <v>45278.54875</v>
      </c>
      <c r="E4363" s="5" t="n">
        <v>29</v>
      </c>
      <c r="F4363" s="0" t="str">
        <f aca="false">VLOOKUP(A4363,Водители!A:F,6,0)</f>
        <v>Каневская</v>
      </c>
      <c r="G4363" s="0" t="n">
        <f aca="false">VLOOKUP(C4363,Автомобили!A:F,6,0)</f>
        <v>12.9</v>
      </c>
      <c r="H4363" s="0" t="n">
        <f aca="false">G4363*(E4363/100)</f>
        <v>3.741</v>
      </c>
      <c r="I4363" s="0" t="n">
        <f aca="false">IF(F4363=$F$4,H4363,0)</f>
        <v>0</v>
      </c>
    </row>
    <row r="4364" customFormat="false" ht="13.8" hidden="false" customHeight="false" outlineLevel="0" collapsed="false">
      <c r="A4364" s="1" t="n">
        <v>44</v>
      </c>
      <c r="B4364" s="1" t="n">
        <v>4363</v>
      </c>
      <c r="C4364" s="1" t="n">
        <v>32</v>
      </c>
      <c r="D4364" s="4" t="n">
        <v>45278.5878935185</v>
      </c>
      <c r="E4364" s="5" t="n">
        <v>53.8</v>
      </c>
      <c r="F4364" s="0" t="str">
        <f aca="false">VLOOKUP(A4364,Водители!A:F,6,0)</f>
        <v>Колпашево</v>
      </c>
      <c r="G4364" s="0" t="n">
        <f aca="false">VLOOKUP(C4364,Автомобили!A:F,6,0)</f>
        <v>0</v>
      </c>
      <c r="H4364" s="0" t="n">
        <f aca="false">G4364*(E4364/100)</f>
        <v>0</v>
      </c>
      <c r="I4364" s="0" t="n">
        <f aca="false">IF(F4364=$F$4,H4364,0)</f>
        <v>0</v>
      </c>
    </row>
    <row r="4365" customFormat="false" ht="13.8" hidden="false" customHeight="false" outlineLevel="0" collapsed="false">
      <c r="A4365" s="1" t="n">
        <v>33</v>
      </c>
      <c r="B4365" s="1" t="n">
        <v>4364</v>
      </c>
      <c r="C4365" s="1" t="n">
        <v>2</v>
      </c>
      <c r="D4365" s="4" t="n">
        <v>45278.6584837963</v>
      </c>
      <c r="E4365" s="5" t="n">
        <v>31.2</v>
      </c>
      <c r="F4365" s="0" t="str">
        <f aca="false">VLOOKUP(A4365,Водители!A:F,6,0)</f>
        <v>Белореченск</v>
      </c>
      <c r="G4365" s="0" t="n">
        <f aca="false">VLOOKUP(C4365,Автомобили!A:F,6,0)</f>
        <v>14</v>
      </c>
      <c r="H4365" s="0" t="n">
        <f aca="false">G4365*(E4365/100)</f>
        <v>4.368</v>
      </c>
      <c r="I4365" s="0" t="n">
        <f aca="false">IF(F4365=$F$4,H4365,0)</f>
        <v>0</v>
      </c>
    </row>
    <row r="4366" customFormat="false" ht="13.8" hidden="false" customHeight="false" outlineLevel="0" collapsed="false">
      <c r="A4366" s="1" t="n">
        <v>59</v>
      </c>
      <c r="B4366" s="1" t="n">
        <v>4365</v>
      </c>
      <c r="C4366" s="1" t="n">
        <v>17</v>
      </c>
      <c r="D4366" s="4" t="n">
        <v>45278.6702662037</v>
      </c>
      <c r="E4366" s="5" t="n">
        <v>25.9</v>
      </c>
      <c r="F4366" s="0" t="str">
        <f aca="false">VLOOKUP(A4366,Водители!A:F,6,0)</f>
        <v>Белореченск</v>
      </c>
      <c r="G4366" s="0" t="n">
        <f aca="false">VLOOKUP(C4366,Автомобили!A:F,6,0)</f>
        <v>12</v>
      </c>
      <c r="H4366" s="0" t="n">
        <f aca="false">G4366*(E4366/100)</f>
        <v>3.108</v>
      </c>
      <c r="I4366" s="0" t="n">
        <f aca="false">IF(F4366=$F$4,H4366,0)</f>
        <v>0</v>
      </c>
    </row>
    <row r="4367" customFormat="false" ht="13.8" hidden="false" customHeight="false" outlineLevel="0" collapsed="false">
      <c r="A4367" s="1" t="n">
        <v>52</v>
      </c>
      <c r="B4367" s="1" t="n">
        <v>4366</v>
      </c>
      <c r="C4367" s="1" t="n">
        <v>39</v>
      </c>
      <c r="D4367" s="4" t="n">
        <v>45278.7550694444</v>
      </c>
      <c r="E4367" s="5" t="n">
        <v>31.3</v>
      </c>
      <c r="F4367" s="0" t="str">
        <f aca="false">VLOOKUP(A4367,Водители!A:F,6,0)</f>
        <v>Белореченск</v>
      </c>
      <c r="G4367" s="0" t="n">
        <f aca="false">VLOOKUP(C4367,Автомобили!A:F,6,0)</f>
        <v>0</v>
      </c>
      <c r="H4367" s="0" t="n">
        <f aca="false">G4367*(E4367/100)</f>
        <v>0</v>
      </c>
      <c r="I4367" s="0" t="n">
        <f aca="false">IF(F4367=$F$4,H4367,0)</f>
        <v>0</v>
      </c>
    </row>
    <row r="4368" customFormat="false" ht="13.8" hidden="false" customHeight="false" outlineLevel="0" collapsed="false">
      <c r="A4368" s="1" t="n">
        <v>56</v>
      </c>
      <c r="B4368" s="1" t="n">
        <v>4367</v>
      </c>
      <c r="C4368" s="1" t="n">
        <v>10</v>
      </c>
      <c r="D4368" s="4" t="n">
        <v>45278.8094675926</v>
      </c>
      <c r="E4368" s="5" t="n">
        <v>18.5</v>
      </c>
      <c r="F4368" s="0" t="str">
        <f aca="false">VLOOKUP(A4368,Водители!A:F,6,0)</f>
        <v>Чехов</v>
      </c>
      <c r="G4368" s="0" t="n">
        <f aca="false">VLOOKUP(C4368,Автомобили!A:F,6,0)</f>
        <v>15.6</v>
      </c>
      <c r="H4368" s="0" t="n">
        <f aca="false">G4368*(E4368/100)</f>
        <v>2.886</v>
      </c>
      <c r="I4368" s="0" t="n">
        <f aca="false">IF(F4368=$F$4,H4368,0)</f>
        <v>0</v>
      </c>
    </row>
    <row r="4369" customFormat="false" ht="13.8" hidden="false" customHeight="false" outlineLevel="0" collapsed="false">
      <c r="A4369" s="1" t="n">
        <v>17</v>
      </c>
      <c r="B4369" s="1" t="n">
        <v>4368</v>
      </c>
      <c r="C4369" s="1" t="n">
        <v>6</v>
      </c>
      <c r="D4369" s="4" t="n">
        <v>45278.8150578704</v>
      </c>
      <c r="E4369" s="5" t="n">
        <v>22.9</v>
      </c>
      <c r="F4369" s="0" t="str">
        <f aca="false">VLOOKUP(A4369,Водители!A:F,6,0)</f>
        <v>Колпашево</v>
      </c>
      <c r="G4369" s="0" t="n">
        <f aca="false">VLOOKUP(C4369,Автомобили!A:F,6,0)</f>
        <v>13.5</v>
      </c>
      <c r="H4369" s="0" t="n">
        <f aca="false">G4369*(E4369/100)</f>
        <v>3.0915</v>
      </c>
      <c r="I4369" s="0" t="n">
        <f aca="false">IF(F4369=$F$4,H4369,0)</f>
        <v>0</v>
      </c>
    </row>
    <row r="4370" customFormat="false" ht="13.8" hidden="false" customHeight="false" outlineLevel="0" collapsed="false">
      <c r="A4370" s="1" t="n">
        <v>42</v>
      </c>
      <c r="B4370" s="1" t="n">
        <v>4369</v>
      </c>
      <c r="C4370" s="1" t="n">
        <v>16</v>
      </c>
      <c r="D4370" s="4" t="n">
        <v>45278.8944907407</v>
      </c>
      <c r="E4370" s="5" t="n">
        <v>6</v>
      </c>
      <c r="F4370" s="0" t="str">
        <f aca="false">VLOOKUP(A4370,Водители!A:F,6,0)</f>
        <v>Бодайбо</v>
      </c>
      <c r="G4370" s="0" t="n">
        <f aca="false">VLOOKUP(C4370,Автомобили!A:F,6,0)</f>
        <v>10</v>
      </c>
      <c r="H4370" s="0" t="n">
        <f aca="false">G4370*(E4370/100)</f>
        <v>0.6</v>
      </c>
      <c r="I4370" s="0" t="n">
        <f aca="false">IF(F4370=$F$4,H4370,0)</f>
        <v>0</v>
      </c>
    </row>
    <row r="4371" customFormat="false" ht="13.8" hidden="false" customHeight="false" outlineLevel="0" collapsed="false">
      <c r="A4371" s="1" t="n">
        <v>27</v>
      </c>
      <c r="B4371" s="1" t="n">
        <v>4370</v>
      </c>
      <c r="C4371" s="1" t="n">
        <v>2</v>
      </c>
      <c r="D4371" s="4" t="n">
        <v>45278.9893055556</v>
      </c>
      <c r="E4371" s="5" t="n">
        <v>45.9</v>
      </c>
      <c r="F4371" s="0" t="str">
        <f aca="false">VLOOKUP(A4371,Водители!A:F,6,0)</f>
        <v>Белореченск</v>
      </c>
      <c r="G4371" s="0" t="n">
        <f aca="false">VLOOKUP(C4371,Автомобили!A:F,6,0)</f>
        <v>14</v>
      </c>
      <c r="H4371" s="0" t="n">
        <f aca="false">G4371*(E4371/100)</f>
        <v>6.426</v>
      </c>
      <c r="I4371" s="0" t="n">
        <f aca="false">IF(F4371=$F$4,H4371,0)</f>
        <v>0</v>
      </c>
    </row>
    <row r="4372" customFormat="false" ht="13.8" hidden="false" customHeight="false" outlineLevel="0" collapsed="false">
      <c r="A4372" s="1" t="n">
        <v>15</v>
      </c>
      <c r="B4372" s="1" t="n">
        <v>4371</v>
      </c>
      <c r="C4372" s="1" t="n">
        <v>21</v>
      </c>
      <c r="D4372" s="4" t="n">
        <v>45279.0503125</v>
      </c>
      <c r="E4372" s="5" t="n">
        <v>3</v>
      </c>
      <c r="F4372" s="0" t="str">
        <f aca="false">VLOOKUP(A4372,Водители!A:F,6,0)</f>
        <v>Чехов</v>
      </c>
      <c r="G4372" s="0" t="n">
        <f aca="false">VLOOKUP(C4372,Автомобили!A:F,6,0)</f>
        <v>0</v>
      </c>
      <c r="H4372" s="0" t="n">
        <f aca="false">G4372*(E4372/100)</f>
        <v>0</v>
      </c>
      <c r="I4372" s="0" t="n">
        <f aca="false">IF(F4372=$F$4,H4372,0)</f>
        <v>0</v>
      </c>
    </row>
    <row r="4373" customFormat="false" ht="13.8" hidden="false" customHeight="false" outlineLevel="0" collapsed="false">
      <c r="A4373" s="1" t="n">
        <v>15</v>
      </c>
      <c r="B4373" s="1" t="n">
        <v>4372</v>
      </c>
      <c r="C4373" s="1" t="n">
        <v>14</v>
      </c>
      <c r="D4373" s="4" t="n">
        <v>45279.2473148148</v>
      </c>
      <c r="E4373" s="5" t="n">
        <v>12.5</v>
      </c>
      <c r="F4373" s="0" t="str">
        <f aca="false">VLOOKUP(A4373,Водители!A:F,6,0)</f>
        <v>Чехов</v>
      </c>
      <c r="G4373" s="0" t="n">
        <f aca="false">VLOOKUP(C4373,Автомобили!A:F,6,0)</f>
        <v>0</v>
      </c>
      <c r="H4373" s="0" t="n">
        <f aca="false">G4373*(E4373/100)</f>
        <v>0</v>
      </c>
      <c r="I4373" s="0" t="n">
        <f aca="false">IF(F4373=$F$4,H4373,0)</f>
        <v>0</v>
      </c>
    </row>
    <row r="4374" customFormat="false" ht="13.8" hidden="false" customHeight="false" outlineLevel="0" collapsed="false">
      <c r="A4374" s="1" t="n">
        <v>36</v>
      </c>
      <c r="B4374" s="1" t="n">
        <v>4373</v>
      </c>
      <c r="C4374" s="1" t="n">
        <v>32</v>
      </c>
      <c r="D4374" s="4" t="n">
        <v>45279.4057407407</v>
      </c>
      <c r="E4374" s="5" t="n">
        <v>41</v>
      </c>
      <c r="F4374" s="0" t="str">
        <f aca="false">VLOOKUP(A4374,Водители!A:F,6,0)</f>
        <v>Колпашево</v>
      </c>
      <c r="G4374" s="0" t="n">
        <f aca="false">VLOOKUP(C4374,Автомобили!A:F,6,0)</f>
        <v>0</v>
      </c>
      <c r="H4374" s="0" t="n">
        <f aca="false">G4374*(E4374/100)</f>
        <v>0</v>
      </c>
      <c r="I4374" s="0" t="n">
        <f aca="false">IF(F4374=$F$4,H4374,0)</f>
        <v>0</v>
      </c>
    </row>
    <row r="4375" customFormat="false" ht="13.8" hidden="false" customHeight="false" outlineLevel="0" collapsed="false">
      <c r="A4375" s="1" t="n">
        <v>18</v>
      </c>
      <c r="B4375" s="1" t="n">
        <v>4374</v>
      </c>
      <c r="C4375" s="1" t="n">
        <v>38</v>
      </c>
      <c r="D4375" s="4" t="n">
        <v>45279.4533680556</v>
      </c>
      <c r="E4375" s="5" t="n">
        <v>56.9</v>
      </c>
      <c r="F4375" s="0" t="str">
        <f aca="false">VLOOKUP(A4375,Водители!A:F,6,0)</f>
        <v>Чехов</v>
      </c>
      <c r="G4375" s="0" t="n">
        <f aca="false">VLOOKUP(C4375,Автомобили!A:F,6,0)</f>
        <v>11.8</v>
      </c>
      <c r="H4375" s="0" t="n">
        <f aca="false">G4375*(E4375/100)</f>
        <v>6.7142</v>
      </c>
      <c r="I4375" s="0" t="n">
        <f aca="false">IF(F4375=$F$4,H4375,0)</f>
        <v>0</v>
      </c>
    </row>
    <row r="4376" customFormat="false" ht="13.8" hidden="false" customHeight="false" outlineLevel="0" collapsed="false">
      <c r="A4376" s="1" t="n">
        <v>41</v>
      </c>
      <c r="B4376" s="1" t="n">
        <v>4375</v>
      </c>
      <c r="C4376" s="1" t="n">
        <v>8</v>
      </c>
      <c r="D4376" s="4" t="n">
        <v>45279.4816782407</v>
      </c>
      <c r="E4376" s="5" t="n">
        <v>51.2</v>
      </c>
      <c r="F4376" s="0" t="str">
        <f aca="false">VLOOKUP(A4376,Водители!A:F,6,0)</f>
        <v>Ульяновск</v>
      </c>
      <c r="G4376" s="0" t="n">
        <f aca="false">VLOOKUP(C4376,Автомобили!A:F,6,0)</f>
        <v>15.6</v>
      </c>
      <c r="H4376" s="0" t="n">
        <f aca="false">G4376*(E4376/100)</f>
        <v>7.9872</v>
      </c>
      <c r="I4376" s="0" t="n">
        <f aca="false">IF(F4376=$F$4,H4376,0)</f>
        <v>7.9872</v>
      </c>
    </row>
    <row r="4377" customFormat="false" ht="13.8" hidden="false" customHeight="false" outlineLevel="0" collapsed="false">
      <c r="A4377" s="1" t="n">
        <v>39</v>
      </c>
      <c r="B4377" s="1" t="n">
        <v>4376</v>
      </c>
      <c r="C4377" s="1" t="n">
        <v>33</v>
      </c>
      <c r="D4377" s="4" t="n">
        <v>45279.5559606482</v>
      </c>
      <c r="E4377" s="5" t="n">
        <v>6.1</v>
      </c>
      <c r="F4377" s="0" t="str">
        <f aca="false">VLOOKUP(A4377,Водители!A:F,6,0)</f>
        <v>Ульяновск</v>
      </c>
      <c r="G4377" s="0" t="n">
        <f aca="false">VLOOKUP(C4377,Автомобили!A:F,6,0)</f>
        <v>13.1</v>
      </c>
      <c r="H4377" s="0" t="n">
        <f aca="false">G4377*(E4377/100)</f>
        <v>0.7991</v>
      </c>
      <c r="I4377" s="0" t="n">
        <f aca="false">IF(F4377=$F$4,H4377,0)</f>
        <v>0.7991</v>
      </c>
    </row>
    <row r="4378" customFormat="false" ht="13.8" hidden="false" customHeight="false" outlineLevel="0" collapsed="false">
      <c r="A4378" s="1" t="n">
        <v>54</v>
      </c>
      <c r="B4378" s="1" t="n">
        <v>4377</v>
      </c>
      <c r="C4378" s="1" t="n">
        <v>37</v>
      </c>
      <c r="D4378" s="4" t="n">
        <v>45279.6723148148</v>
      </c>
      <c r="E4378" s="5" t="n">
        <v>36.1</v>
      </c>
      <c r="F4378" s="0" t="str">
        <f aca="false">VLOOKUP(A4378,Водители!A:F,6,0)</f>
        <v>Ульяновск</v>
      </c>
      <c r="G4378" s="0" t="n">
        <f aca="false">VLOOKUP(C4378,Автомобили!A:F,6,0)</f>
        <v>15.8</v>
      </c>
      <c r="H4378" s="0" t="n">
        <f aca="false">G4378*(E4378/100)</f>
        <v>5.7038</v>
      </c>
      <c r="I4378" s="0" t="n">
        <f aca="false">IF(F4378=$F$4,H4378,0)</f>
        <v>5.7038</v>
      </c>
    </row>
    <row r="4379" customFormat="false" ht="13.8" hidden="false" customHeight="false" outlineLevel="0" collapsed="false">
      <c r="A4379" s="1" t="n">
        <v>55</v>
      </c>
      <c r="B4379" s="1" t="n">
        <v>4378</v>
      </c>
      <c r="C4379" s="1" t="n">
        <v>27</v>
      </c>
      <c r="D4379" s="4" t="n">
        <v>45279.7156365741</v>
      </c>
      <c r="E4379" s="5" t="n">
        <v>9.4</v>
      </c>
      <c r="F4379" s="0" t="str">
        <f aca="false">VLOOKUP(A4379,Водители!A:F,6,0)</f>
        <v>Ставрополь</v>
      </c>
      <c r="G4379" s="0" t="n">
        <f aca="false">VLOOKUP(C4379,Автомобили!A:F,6,0)</f>
        <v>0</v>
      </c>
      <c r="H4379" s="0" t="n">
        <f aca="false">G4379*(E4379/100)</f>
        <v>0</v>
      </c>
      <c r="I4379" s="0" t="n">
        <f aca="false">IF(F4379=$F$4,H4379,0)</f>
        <v>0</v>
      </c>
    </row>
    <row r="4380" customFormat="false" ht="13.8" hidden="false" customHeight="false" outlineLevel="0" collapsed="false">
      <c r="A4380" s="1" t="n">
        <v>17</v>
      </c>
      <c r="B4380" s="1" t="n">
        <v>4379</v>
      </c>
      <c r="C4380" s="1" t="n">
        <v>32</v>
      </c>
      <c r="D4380" s="4" t="n">
        <v>45279.7655092593</v>
      </c>
      <c r="E4380" s="5" t="n">
        <v>27.7</v>
      </c>
      <c r="F4380" s="0" t="str">
        <f aca="false">VLOOKUP(A4380,Водители!A:F,6,0)</f>
        <v>Колпашево</v>
      </c>
      <c r="G4380" s="0" t="n">
        <f aca="false">VLOOKUP(C4380,Автомобили!A:F,6,0)</f>
        <v>0</v>
      </c>
      <c r="H4380" s="0" t="n">
        <f aca="false">G4380*(E4380/100)</f>
        <v>0</v>
      </c>
      <c r="I4380" s="0" t="n">
        <f aca="false">IF(F4380=$F$4,H4380,0)</f>
        <v>0</v>
      </c>
    </row>
    <row r="4381" customFormat="false" ht="13.8" hidden="false" customHeight="false" outlineLevel="0" collapsed="false">
      <c r="A4381" s="1" t="n">
        <v>36</v>
      </c>
      <c r="B4381" s="1" t="n">
        <v>4380</v>
      </c>
      <c r="C4381" s="1" t="n">
        <v>6</v>
      </c>
      <c r="D4381" s="4" t="n">
        <v>45279.8151273148</v>
      </c>
      <c r="E4381" s="5" t="n">
        <v>50.7</v>
      </c>
      <c r="F4381" s="0" t="str">
        <f aca="false">VLOOKUP(A4381,Водители!A:F,6,0)</f>
        <v>Колпашево</v>
      </c>
      <c r="G4381" s="0" t="n">
        <f aca="false">VLOOKUP(C4381,Автомобили!A:F,6,0)</f>
        <v>13.5</v>
      </c>
      <c r="H4381" s="0" t="n">
        <f aca="false">G4381*(E4381/100)</f>
        <v>6.8445</v>
      </c>
      <c r="I4381" s="0" t="n">
        <f aca="false">IF(F4381=$F$4,H4381,0)</f>
        <v>0</v>
      </c>
    </row>
    <row r="4382" customFormat="false" ht="13.8" hidden="false" customHeight="false" outlineLevel="0" collapsed="false">
      <c r="A4382" s="1" t="n">
        <v>55</v>
      </c>
      <c r="B4382" s="1" t="n">
        <v>4381</v>
      </c>
      <c r="C4382" s="1" t="n">
        <v>20</v>
      </c>
      <c r="D4382" s="4" t="n">
        <v>45279.8889583333</v>
      </c>
      <c r="E4382" s="5" t="n">
        <v>29.7</v>
      </c>
      <c r="F4382" s="0" t="str">
        <f aca="false">VLOOKUP(A4382,Водители!A:F,6,0)</f>
        <v>Ставрополь</v>
      </c>
      <c r="G4382" s="0" t="n">
        <f aca="false">VLOOKUP(C4382,Автомобили!A:F,6,0)</f>
        <v>13.4</v>
      </c>
      <c r="H4382" s="0" t="n">
        <f aca="false">G4382*(E4382/100)</f>
        <v>3.9798</v>
      </c>
      <c r="I4382" s="0" t="n">
        <f aca="false">IF(F4382=$F$4,H4382,0)</f>
        <v>0</v>
      </c>
    </row>
    <row r="4383" customFormat="false" ht="13.8" hidden="false" customHeight="false" outlineLevel="0" collapsed="false">
      <c r="A4383" s="1" t="n">
        <v>9</v>
      </c>
      <c r="B4383" s="1" t="n">
        <v>4382</v>
      </c>
      <c r="C4383" s="1" t="n">
        <v>31</v>
      </c>
      <c r="D4383" s="4" t="n">
        <v>45279.927962963</v>
      </c>
      <c r="E4383" s="5" t="n">
        <v>3</v>
      </c>
      <c r="F4383" s="0" t="str">
        <f aca="false">VLOOKUP(A4383,Водители!A:F,6,0)</f>
        <v>Ставрополь</v>
      </c>
      <c r="G4383" s="0" t="n">
        <f aca="false">VLOOKUP(C4383,Автомобили!A:F,6,0)</f>
        <v>0</v>
      </c>
      <c r="H4383" s="0" t="n">
        <f aca="false">G4383*(E4383/100)</f>
        <v>0</v>
      </c>
      <c r="I4383" s="0" t="n">
        <f aca="false">IF(F4383=$F$4,H4383,0)</f>
        <v>0</v>
      </c>
    </row>
    <row r="4384" customFormat="false" ht="13.8" hidden="false" customHeight="false" outlineLevel="0" collapsed="false">
      <c r="A4384" s="1" t="n">
        <v>39</v>
      </c>
      <c r="B4384" s="1" t="n">
        <v>4383</v>
      </c>
      <c r="C4384" s="1" t="n">
        <v>37</v>
      </c>
      <c r="D4384" s="4" t="n">
        <v>45279.9299537037</v>
      </c>
      <c r="E4384" s="5" t="n">
        <v>55.6</v>
      </c>
      <c r="F4384" s="0" t="str">
        <f aca="false">VLOOKUP(A4384,Водители!A:F,6,0)</f>
        <v>Ульяновск</v>
      </c>
      <c r="G4384" s="0" t="n">
        <f aca="false">VLOOKUP(C4384,Автомобили!A:F,6,0)</f>
        <v>15.8</v>
      </c>
      <c r="H4384" s="0" t="n">
        <f aca="false">G4384*(E4384/100)</f>
        <v>8.7848</v>
      </c>
      <c r="I4384" s="0" t="n">
        <f aca="false">IF(F4384=$F$4,H4384,0)</f>
        <v>8.7848</v>
      </c>
    </row>
    <row r="4385" customFormat="false" ht="13.8" hidden="false" customHeight="false" outlineLevel="0" collapsed="false">
      <c r="A4385" s="1" t="n">
        <v>56</v>
      </c>
      <c r="B4385" s="1" t="n">
        <v>4384</v>
      </c>
      <c r="C4385" s="1" t="n">
        <v>41</v>
      </c>
      <c r="D4385" s="4" t="n">
        <v>45279.9658217593</v>
      </c>
      <c r="E4385" s="5" t="n">
        <v>15.1</v>
      </c>
      <c r="F4385" s="0" t="str">
        <f aca="false">VLOOKUP(A4385,Водители!A:F,6,0)</f>
        <v>Чехов</v>
      </c>
      <c r="G4385" s="0" t="n">
        <f aca="false">VLOOKUP(C4385,Автомобили!A:F,6,0)</f>
        <v>11.4</v>
      </c>
      <c r="H4385" s="0" t="n">
        <f aca="false">G4385*(E4385/100)</f>
        <v>1.7214</v>
      </c>
      <c r="I4385" s="0" t="n">
        <f aca="false">IF(F4385=$F$4,H4385,0)</f>
        <v>0</v>
      </c>
    </row>
    <row r="4386" customFormat="false" ht="13.8" hidden="false" customHeight="false" outlineLevel="0" collapsed="false">
      <c r="A4386" s="1" t="n">
        <v>8</v>
      </c>
      <c r="B4386" s="1" t="n">
        <v>4385</v>
      </c>
      <c r="C4386" s="1" t="n">
        <v>37</v>
      </c>
      <c r="D4386" s="4" t="n">
        <v>45280.011412037</v>
      </c>
      <c r="E4386" s="5" t="n">
        <v>6.4</v>
      </c>
      <c r="F4386" s="0" t="str">
        <f aca="false">VLOOKUP(A4386,Водители!A:F,6,0)</f>
        <v>Ульяновск</v>
      </c>
      <c r="G4386" s="0" t="n">
        <f aca="false">VLOOKUP(C4386,Автомобили!A:F,6,0)</f>
        <v>15.8</v>
      </c>
      <c r="H4386" s="0" t="n">
        <f aca="false">G4386*(E4386/100)</f>
        <v>1.0112</v>
      </c>
      <c r="I4386" s="0" t="n">
        <f aca="false">IF(F4386=$F$4,H4386,0)</f>
        <v>1.0112</v>
      </c>
    </row>
    <row r="4387" customFormat="false" ht="13.8" hidden="false" customHeight="false" outlineLevel="0" collapsed="false">
      <c r="A4387" s="1" t="n">
        <v>30</v>
      </c>
      <c r="B4387" s="1" t="n">
        <v>4386</v>
      </c>
      <c r="C4387" s="1" t="n">
        <v>3</v>
      </c>
      <c r="D4387" s="4" t="n">
        <v>45280.0362152778</v>
      </c>
      <c r="E4387" s="5" t="n">
        <v>18.5</v>
      </c>
      <c r="F4387" s="0" t="str">
        <f aca="false">VLOOKUP(A4387,Водители!A:F,6,0)</f>
        <v>Каневская</v>
      </c>
      <c r="G4387" s="0" t="n">
        <f aca="false">VLOOKUP(C4387,Автомобили!A:F,6,0)</f>
        <v>0</v>
      </c>
      <c r="H4387" s="0" t="n">
        <f aca="false">G4387*(E4387/100)</f>
        <v>0</v>
      </c>
      <c r="I4387" s="0" t="n">
        <f aca="false">IF(F4387=$F$4,H4387,0)</f>
        <v>0</v>
      </c>
    </row>
    <row r="4388" customFormat="false" ht="13.8" hidden="false" customHeight="false" outlineLevel="0" collapsed="false">
      <c r="A4388" s="1" t="n">
        <v>19</v>
      </c>
      <c r="B4388" s="1" t="n">
        <v>4387</v>
      </c>
      <c r="C4388" s="1" t="n">
        <v>34</v>
      </c>
      <c r="D4388" s="4" t="n">
        <v>45280.0459837963</v>
      </c>
      <c r="E4388" s="5" t="n">
        <v>15.2</v>
      </c>
      <c r="F4388" s="0" t="str">
        <f aca="false">VLOOKUP(A4388,Водители!A:F,6,0)</f>
        <v>Каневская</v>
      </c>
      <c r="G4388" s="0" t="n">
        <f aca="false">VLOOKUP(C4388,Автомобили!A:F,6,0)</f>
        <v>10.9</v>
      </c>
      <c r="H4388" s="0" t="n">
        <f aca="false">G4388*(E4388/100)</f>
        <v>1.6568</v>
      </c>
      <c r="I4388" s="0" t="n">
        <f aca="false">IF(F4388=$F$4,H4388,0)</f>
        <v>0</v>
      </c>
    </row>
    <row r="4389" customFormat="false" ht="13.8" hidden="false" customHeight="false" outlineLevel="0" collapsed="false">
      <c r="A4389" s="1" t="n">
        <v>8</v>
      </c>
      <c r="B4389" s="1" t="n">
        <v>4388</v>
      </c>
      <c r="C4389" s="1" t="n">
        <v>7</v>
      </c>
      <c r="D4389" s="4" t="n">
        <v>45280.0894097222</v>
      </c>
      <c r="E4389" s="5" t="n">
        <v>40.2</v>
      </c>
      <c r="F4389" s="0" t="str">
        <f aca="false">VLOOKUP(A4389,Водители!A:F,6,0)</f>
        <v>Ульяновск</v>
      </c>
      <c r="G4389" s="0" t="n">
        <f aca="false">VLOOKUP(C4389,Автомобили!A:F,6,0)</f>
        <v>0</v>
      </c>
      <c r="H4389" s="0" t="n">
        <f aca="false">G4389*(E4389/100)</f>
        <v>0</v>
      </c>
      <c r="I4389" s="0" t="n">
        <f aca="false">IF(F4389=$F$4,H4389,0)</f>
        <v>0</v>
      </c>
    </row>
    <row r="4390" customFormat="false" ht="13.8" hidden="false" customHeight="false" outlineLevel="0" collapsed="false">
      <c r="A4390" s="1" t="n">
        <v>27</v>
      </c>
      <c r="B4390" s="1" t="n">
        <v>4389</v>
      </c>
      <c r="C4390" s="1" t="n">
        <v>9</v>
      </c>
      <c r="D4390" s="4" t="n">
        <v>45280.1435416667</v>
      </c>
      <c r="E4390" s="5" t="n">
        <v>39.5</v>
      </c>
      <c r="F4390" s="0" t="str">
        <f aca="false">VLOOKUP(A4390,Водители!A:F,6,0)</f>
        <v>Белореченск</v>
      </c>
      <c r="G4390" s="0" t="n">
        <f aca="false">VLOOKUP(C4390,Автомобили!A:F,6,0)</f>
        <v>15.9</v>
      </c>
      <c r="H4390" s="0" t="n">
        <f aca="false">G4390*(E4390/100)</f>
        <v>6.2805</v>
      </c>
      <c r="I4390" s="0" t="n">
        <f aca="false">IF(F4390=$F$4,H4390,0)</f>
        <v>0</v>
      </c>
    </row>
    <row r="4391" customFormat="false" ht="13.8" hidden="false" customHeight="false" outlineLevel="0" collapsed="false">
      <c r="A4391" s="1" t="n">
        <v>43</v>
      </c>
      <c r="B4391" s="1" t="n">
        <v>4390</v>
      </c>
      <c r="C4391" s="1" t="n">
        <v>6</v>
      </c>
      <c r="D4391" s="4" t="n">
        <v>45280.1625</v>
      </c>
      <c r="E4391" s="5" t="n">
        <v>2.5</v>
      </c>
      <c r="F4391" s="0" t="str">
        <f aca="false">VLOOKUP(A4391,Водители!A:F,6,0)</f>
        <v>Колпашево</v>
      </c>
      <c r="G4391" s="0" t="n">
        <f aca="false">VLOOKUP(C4391,Автомобили!A:F,6,0)</f>
        <v>13.5</v>
      </c>
      <c r="H4391" s="0" t="n">
        <f aca="false">G4391*(E4391/100)</f>
        <v>0.3375</v>
      </c>
      <c r="I4391" s="0" t="n">
        <f aca="false">IF(F4391=$F$4,H4391,0)</f>
        <v>0</v>
      </c>
    </row>
    <row r="4392" customFormat="false" ht="13.8" hidden="false" customHeight="false" outlineLevel="0" collapsed="false">
      <c r="A4392" s="1" t="n">
        <v>43</v>
      </c>
      <c r="B4392" s="1" t="n">
        <v>4391</v>
      </c>
      <c r="C4392" s="1" t="n">
        <v>32</v>
      </c>
      <c r="D4392" s="4" t="n">
        <v>45280.1722337963</v>
      </c>
      <c r="E4392" s="5" t="n">
        <v>35</v>
      </c>
      <c r="F4392" s="0" t="str">
        <f aca="false">VLOOKUP(A4392,Водители!A:F,6,0)</f>
        <v>Колпашево</v>
      </c>
      <c r="G4392" s="0" t="n">
        <f aca="false">VLOOKUP(C4392,Автомобили!A:F,6,0)</f>
        <v>0</v>
      </c>
      <c r="H4392" s="0" t="n">
        <f aca="false">G4392*(E4392/100)</f>
        <v>0</v>
      </c>
      <c r="I4392" s="0" t="n">
        <f aca="false">IF(F4392=$F$4,H4392,0)</f>
        <v>0</v>
      </c>
    </row>
    <row r="4393" customFormat="false" ht="13.8" hidden="false" customHeight="false" outlineLevel="0" collapsed="false">
      <c r="A4393" s="1" t="n">
        <v>9</v>
      </c>
      <c r="B4393" s="1" t="n">
        <v>4392</v>
      </c>
      <c r="C4393" s="1" t="n">
        <v>20</v>
      </c>
      <c r="D4393" s="4" t="n">
        <v>45280.1881365741</v>
      </c>
      <c r="E4393" s="5" t="n">
        <v>44.3</v>
      </c>
      <c r="F4393" s="0" t="str">
        <f aca="false">VLOOKUP(A4393,Водители!A:F,6,0)</f>
        <v>Ставрополь</v>
      </c>
      <c r="G4393" s="0" t="n">
        <f aca="false">VLOOKUP(C4393,Автомобили!A:F,6,0)</f>
        <v>13.4</v>
      </c>
      <c r="H4393" s="0" t="n">
        <f aca="false">G4393*(E4393/100)</f>
        <v>5.9362</v>
      </c>
      <c r="I4393" s="0" t="n">
        <f aca="false">IF(F4393=$F$4,H4393,0)</f>
        <v>0</v>
      </c>
    </row>
    <row r="4394" customFormat="false" ht="13.8" hidden="false" customHeight="false" outlineLevel="0" collapsed="false">
      <c r="A4394" s="1" t="n">
        <v>20</v>
      </c>
      <c r="B4394" s="1" t="n">
        <v>4393</v>
      </c>
      <c r="C4394" s="1" t="n">
        <v>10</v>
      </c>
      <c r="D4394" s="4" t="n">
        <v>45280.2251041667</v>
      </c>
      <c r="E4394" s="5" t="n">
        <v>15.9</v>
      </c>
      <c r="F4394" s="0" t="str">
        <f aca="false">VLOOKUP(A4394,Водители!A:F,6,0)</f>
        <v>Чехов</v>
      </c>
      <c r="G4394" s="0" t="n">
        <f aca="false">VLOOKUP(C4394,Автомобили!A:F,6,0)</f>
        <v>15.6</v>
      </c>
      <c r="H4394" s="0" t="n">
        <f aca="false">G4394*(E4394/100)</f>
        <v>2.4804</v>
      </c>
      <c r="I4394" s="0" t="n">
        <f aca="false">IF(F4394=$F$4,H4394,0)</f>
        <v>0</v>
      </c>
    </row>
    <row r="4395" customFormat="false" ht="13.8" hidden="false" customHeight="false" outlineLevel="0" collapsed="false">
      <c r="A4395" s="1" t="n">
        <v>49</v>
      </c>
      <c r="B4395" s="1" t="n">
        <v>4394</v>
      </c>
      <c r="C4395" s="1" t="n">
        <v>30</v>
      </c>
      <c r="D4395" s="4" t="n">
        <v>45280.2299074074</v>
      </c>
      <c r="E4395" s="5" t="n">
        <v>28.7</v>
      </c>
      <c r="F4395" s="0" t="str">
        <f aca="false">VLOOKUP(A4395,Водители!A:F,6,0)</f>
        <v>Ставрополь</v>
      </c>
      <c r="G4395" s="0" t="n">
        <f aca="false">VLOOKUP(C4395,Автомобили!A:F,6,0)</f>
        <v>9.4</v>
      </c>
      <c r="H4395" s="0" t="n">
        <f aca="false">G4395*(E4395/100)</f>
        <v>2.6978</v>
      </c>
      <c r="I4395" s="0" t="n">
        <f aca="false">IF(F4395=$F$4,H4395,0)</f>
        <v>0</v>
      </c>
    </row>
    <row r="4396" customFormat="false" ht="13.8" hidden="false" customHeight="false" outlineLevel="0" collapsed="false">
      <c r="A4396" s="1" t="n">
        <v>60</v>
      </c>
      <c r="B4396" s="1" t="n">
        <v>4395</v>
      </c>
      <c r="C4396" s="1" t="n">
        <v>23</v>
      </c>
      <c r="D4396" s="4" t="n">
        <v>45280.2304976852</v>
      </c>
      <c r="E4396" s="5" t="n">
        <v>44.8</v>
      </c>
      <c r="F4396" s="0" t="str">
        <f aca="false">VLOOKUP(A4396,Водители!A:F,6,0)</f>
        <v>Малгобек</v>
      </c>
      <c r="G4396" s="0" t="n">
        <f aca="false">VLOOKUP(C4396,Автомобили!A:F,6,0)</f>
        <v>11.3</v>
      </c>
      <c r="H4396" s="0" t="n">
        <f aca="false">G4396*(E4396/100)</f>
        <v>5.0624</v>
      </c>
      <c r="I4396" s="0" t="n">
        <f aca="false">IF(F4396=$F$4,H4396,0)</f>
        <v>0</v>
      </c>
    </row>
    <row r="4397" customFormat="false" ht="13.8" hidden="false" customHeight="false" outlineLevel="0" collapsed="false">
      <c r="A4397" s="1" t="n">
        <v>37</v>
      </c>
      <c r="B4397" s="1" t="n">
        <v>4396</v>
      </c>
      <c r="C4397" s="1" t="n">
        <v>35</v>
      </c>
      <c r="D4397" s="4" t="n">
        <v>45280.2638773148</v>
      </c>
      <c r="E4397" s="5" t="n">
        <v>45.9</v>
      </c>
      <c r="F4397" s="0" t="str">
        <f aca="false">VLOOKUP(A4397,Водители!A:F,6,0)</f>
        <v>Чехов</v>
      </c>
      <c r="G4397" s="0" t="n">
        <f aca="false">VLOOKUP(C4397,Автомобили!A:F,6,0)</f>
        <v>12.5</v>
      </c>
      <c r="H4397" s="0" t="n">
        <f aca="false">G4397*(E4397/100)</f>
        <v>5.7375</v>
      </c>
      <c r="I4397" s="0" t="n">
        <f aca="false">IF(F4397=$F$4,H4397,0)</f>
        <v>0</v>
      </c>
    </row>
    <row r="4398" customFormat="false" ht="13.8" hidden="false" customHeight="false" outlineLevel="0" collapsed="false">
      <c r="A4398" s="1" t="n">
        <v>61</v>
      </c>
      <c r="B4398" s="1" t="n">
        <v>4397</v>
      </c>
      <c r="C4398" s="1" t="n">
        <v>17</v>
      </c>
      <c r="D4398" s="4" t="n">
        <v>45280.3667824074</v>
      </c>
      <c r="E4398" s="5" t="n">
        <v>27</v>
      </c>
      <c r="F4398" s="0" t="str">
        <f aca="false">VLOOKUP(A4398,Водители!A:F,6,0)</f>
        <v>Белореченск</v>
      </c>
      <c r="G4398" s="0" t="n">
        <f aca="false">VLOOKUP(C4398,Автомобили!A:F,6,0)</f>
        <v>12</v>
      </c>
      <c r="H4398" s="0" t="n">
        <f aca="false">G4398*(E4398/100)</f>
        <v>3.24</v>
      </c>
      <c r="I4398" s="0" t="n">
        <f aca="false">IF(F4398=$F$4,H4398,0)</f>
        <v>0</v>
      </c>
    </row>
    <row r="4399" customFormat="false" ht="13.8" hidden="false" customHeight="false" outlineLevel="0" collapsed="false">
      <c r="A4399" s="1" t="n">
        <v>60</v>
      </c>
      <c r="B4399" s="1" t="n">
        <v>4398</v>
      </c>
      <c r="C4399" s="1" t="n">
        <v>28</v>
      </c>
      <c r="D4399" s="4" t="n">
        <v>45280.4759837963</v>
      </c>
      <c r="E4399" s="5" t="n">
        <v>34.7</v>
      </c>
      <c r="F4399" s="0" t="str">
        <f aca="false">VLOOKUP(A4399,Водители!A:F,6,0)</f>
        <v>Малгобек</v>
      </c>
      <c r="G4399" s="0" t="n">
        <f aca="false">VLOOKUP(C4399,Автомобили!A:F,6,0)</f>
        <v>0</v>
      </c>
      <c r="H4399" s="0" t="n">
        <f aca="false">G4399*(E4399/100)</f>
        <v>0</v>
      </c>
      <c r="I4399" s="0" t="n">
        <f aca="false">IF(F4399=$F$4,H4399,0)</f>
        <v>0</v>
      </c>
    </row>
    <row r="4400" customFormat="false" ht="13.8" hidden="false" customHeight="false" outlineLevel="0" collapsed="false">
      <c r="A4400" s="1" t="n">
        <v>61</v>
      </c>
      <c r="B4400" s="1" t="n">
        <v>4399</v>
      </c>
      <c r="C4400" s="1" t="n">
        <v>4</v>
      </c>
      <c r="D4400" s="4" t="n">
        <v>45280.5682060185</v>
      </c>
      <c r="E4400" s="5" t="n">
        <v>34.1</v>
      </c>
      <c r="F4400" s="0" t="str">
        <f aca="false">VLOOKUP(A4400,Водители!A:F,6,0)</f>
        <v>Белореченск</v>
      </c>
      <c r="G4400" s="0" t="n">
        <f aca="false">VLOOKUP(C4400,Автомобили!A:F,6,0)</f>
        <v>0</v>
      </c>
      <c r="H4400" s="0" t="n">
        <f aca="false">G4400*(E4400/100)</f>
        <v>0</v>
      </c>
      <c r="I4400" s="0" t="n">
        <f aca="false">IF(F4400=$F$4,H4400,0)</f>
        <v>0</v>
      </c>
    </row>
    <row r="4401" customFormat="false" ht="13.8" hidden="false" customHeight="false" outlineLevel="0" collapsed="false">
      <c r="A4401" s="1" t="n">
        <v>38</v>
      </c>
      <c r="B4401" s="1" t="n">
        <v>4400</v>
      </c>
      <c r="C4401" s="1" t="n">
        <v>38</v>
      </c>
      <c r="D4401" s="4" t="n">
        <v>45280.6644444445</v>
      </c>
      <c r="E4401" s="5" t="n">
        <v>11.9</v>
      </c>
      <c r="F4401" s="0" t="str">
        <f aca="false">VLOOKUP(A4401,Водители!A:F,6,0)</f>
        <v>Чехов</v>
      </c>
      <c r="G4401" s="0" t="n">
        <f aca="false">VLOOKUP(C4401,Автомобили!A:F,6,0)</f>
        <v>11.8</v>
      </c>
      <c r="H4401" s="0" t="n">
        <f aca="false">G4401*(E4401/100)</f>
        <v>1.4042</v>
      </c>
      <c r="I4401" s="0" t="n">
        <f aca="false">IF(F4401=$F$4,H4401,0)</f>
        <v>0</v>
      </c>
    </row>
    <row r="4402" customFormat="false" ht="13.8" hidden="false" customHeight="false" outlineLevel="0" collapsed="false">
      <c r="A4402" s="1" t="n">
        <v>35</v>
      </c>
      <c r="B4402" s="1" t="n">
        <v>4401</v>
      </c>
      <c r="C4402" s="1" t="n">
        <v>5</v>
      </c>
      <c r="D4402" s="4" t="n">
        <v>45280.6840740741</v>
      </c>
      <c r="E4402" s="5" t="n">
        <v>54</v>
      </c>
      <c r="F4402" s="0" t="str">
        <f aca="false">VLOOKUP(A4402,Водители!A:F,6,0)</f>
        <v>Каневская</v>
      </c>
      <c r="G4402" s="0" t="n">
        <f aca="false">VLOOKUP(C4402,Автомобили!A:F,6,0)</f>
        <v>12.9</v>
      </c>
      <c r="H4402" s="0" t="n">
        <f aca="false">G4402*(E4402/100)</f>
        <v>6.966</v>
      </c>
      <c r="I4402" s="0" t="n">
        <f aca="false">IF(F4402=$F$4,H4402,0)</f>
        <v>0</v>
      </c>
    </row>
    <row r="4403" customFormat="false" ht="13.8" hidden="false" customHeight="false" outlineLevel="0" collapsed="false">
      <c r="A4403" s="1" t="n">
        <v>54</v>
      </c>
      <c r="B4403" s="1" t="n">
        <v>4402</v>
      </c>
      <c r="C4403" s="1" t="n">
        <v>7</v>
      </c>
      <c r="D4403" s="4" t="n">
        <v>45280.7006365741</v>
      </c>
      <c r="E4403" s="5" t="n">
        <v>30.5</v>
      </c>
      <c r="F4403" s="0" t="str">
        <f aca="false">VLOOKUP(A4403,Водители!A:F,6,0)</f>
        <v>Ульяновск</v>
      </c>
      <c r="G4403" s="0" t="n">
        <f aca="false">VLOOKUP(C4403,Автомобили!A:F,6,0)</f>
        <v>0</v>
      </c>
      <c r="H4403" s="0" t="n">
        <f aca="false">G4403*(E4403/100)</f>
        <v>0</v>
      </c>
      <c r="I4403" s="0" t="n">
        <f aca="false">IF(F4403=$F$4,H4403,0)</f>
        <v>0</v>
      </c>
    </row>
    <row r="4404" customFormat="false" ht="13.8" hidden="false" customHeight="false" outlineLevel="0" collapsed="false">
      <c r="A4404" s="1" t="n">
        <v>4</v>
      </c>
      <c r="B4404" s="1" t="n">
        <v>4403</v>
      </c>
      <c r="C4404" s="1" t="n">
        <v>32</v>
      </c>
      <c r="D4404" s="4" t="n">
        <v>45280.7430902778</v>
      </c>
      <c r="E4404" s="5" t="n">
        <v>21.3</v>
      </c>
      <c r="F4404" s="0" t="str">
        <f aca="false">VLOOKUP(A4404,Водители!A:F,6,0)</f>
        <v>Колпашево</v>
      </c>
      <c r="G4404" s="0" t="n">
        <f aca="false">VLOOKUP(C4404,Автомобили!A:F,6,0)</f>
        <v>0</v>
      </c>
      <c r="H4404" s="0" t="n">
        <f aca="false">G4404*(E4404/100)</f>
        <v>0</v>
      </c>
      <c r="I4404" s="0" t="n">
        <f aca="false">IF(F4404=$F$4,H4404,0)</f>
        <v>0</v>
      </c>
    </row>
    <row r="4405" customFormat="false" ht="13.8" hidden="false" customHeight="false" outlineLevel="0" collapsed="false">
      <c r="A4405" s="1" t="n">
        <v>11</v>
      </c>
      <c r="B4405" s="1" t="n">
        <v>4404</v>
      </c>
      <c r="C4405" s="1" t="n">
        <v>40</v>
      </c>
      <c r="D4405" s="4" t="n">
        <v>45280.7578472222</v>
      </c>
      <c r="E4405" s="5" t="n">
        <v>46.4</v>
      </c>
      <c r="F4405" s="0" t="str">
        <f aca="false">VLOOKUP(A4405,Водители!A:F,6,0)</f>
        <v>Ульяновск</v>
      </c>
      <c r="G4405" s="0" t="n">
        <f aca="false">VLOOKUP(C4405,Автомобили!A:F,6,0)</f>
        <v>0</v>
      </c>
      <c r="H4405" s="0" t="n">
        <f aca="false">G4405*(E4405/100)</f>
        <v>0</v>
      </c>
      <c r="I4405" s="0" t="n">
        <f aca="false">IF(F4405=$F$4,H4405,0)</f>
        <v>0</v>
      </c>
    </row>
    <row r="4406" customFormat="false" ht="13.8" hidden="false" customHeight="false" outlineLevel="0" collapsed="false">
      <c r="A4406" s="1" t="n">
        <v>8</v>
      </c>
      <c r="B4406" s="1" t="n">
        <v>4405</v>
      </c>
      <c r="C4406" s="1" t="n">
        <v>11</v>
      </c>
      <c r="D4406" s="4" t="n">
        <v>45280.8820949074</v>
      </c>
      <c r="E4406" s="5" t="n">
        <v>51</v>
      </c>
      <c r="F4406" s="0" t="str">
        <f aca="false">VLOOKUP(A4406,Водители!A:F,6,0)</f>
        <v>Ульяновск</v>
      </c>
      <c r="G4406" s="0" t="n">
        <f aca="false">VLOOKUP(C4406,Автомобили!A:F,6,0)</f>
        <v>0</v>
      </c>
      <c r="H4406" s="0" t="n">
        <f aca="false">G4406*(E4406/100)</f>
        <v>0</v>
      </c>
      <c r="I4406" s="0" t="n">
        <f aca="false">IF(F4406=$F$4,H4406,0)</f>
        <v>0</v>
      </c>
    </row>
    <row r="4407" customFormat="false" ht="13.8" hidden="false" customHeight="false" outlineLevel="0" collapsed="false">
      <c r="A4407" s="1" t="n">
        <v>20</v>
      </c>
      <c r="B4407" s="1" t="n">
        <v>4406</v>
      </c>
      <c r="C4407" s="1" t="n">
        <v>21</v>
      </c>
      <c r="D4407" s="4" t="n">
        <v>45280.9489699074</v>
      </c>
      <c r="E4407" s="5" t="n">
        <v>9.4</v>
      </c>
      <c r="F4407" s="0" t="str">
        <f aca="false">VLOOKUP(A4407,Водители!A:F,6,0)</f>
        <v>Чехов</v>
      </c>
      <c r="G4407" s="0" t="n">
        <f aca="false">VLOOKUP(C4407,Автомобили!A:F,6,0)</f>
        <v>0</v>
      </c>
      <c r="H4407" s="0" t="n">
        <f aca="false">G4407*(E4407/100)</f>
        <v>0</v>
      </c>
      <c r="I4407" s="0" t="n">
        <f aca="false">IF(F4407=$F$4,H4407,0)</f>
        <v>0</v>
      </c>
    </row>
    <row r="4408" customFormat="false" ht="13.8" hidden="false" customHeight="false" outlineLevel="0" collapsed="false">
      <c r="A4408" s="1" t="n">
        <v>10</v>
      </c>
      <c r="B4408" s="1" t="n">
        <v>4407</v>
      </c>
      <c r="C4408" s="1" t="n">
        <v>5</v>
      </c>
      <c r="D4408" s="4" t="n">
        <v>45280.9656944444</v>
      </c>
      <c r="E4408" s="5" t="n">
        <v>12.7</v>
      </c>
      <c r="F4408" s="0" t="str">
        <f aca="false">VLOOKUP(A4408,Водители!A:F,6,0)</f>
        <v>Каневская</v>
      </c>
      <c r="G4408" s="0" t="n">
        <f aca="false">VLOOKUP(C4408,Автомобили!A:F,6,0)</f>
        <v>12.9</v>
      </c>
      <c r="H4408" s="0" t="n">
        <f aca="false">G4408*(E4408/100)</f>
        <v>1.6383</v>
      </c>
      <c r="I4408" s="0" t="n">
        <f aca="false">IF(F4408=$F$4,H4408,0)</f>
        <v>0</v>
      </c>
    </row>
    <row r="4409" customFormat="false" ht="13.8" hidden="false" customHeight="false" outlineLevel="0" collapsed="false">
      <c r="A4409" s="1" t="n">
        <v>36</v>
      </c>
      <c r="B4409" s="1" t="n">
        <v>4408</v>
      </c>
      <c r="C4409" s="1" t="n">
        <v>32</v>
      </c>
      <c r="D4409" s="4" t="n">
        <v>45281.0196527778</v>
      </c>
      <c r="E4409" s="5" t="n">
        <v>25.7</v>
      </c>
      <c r="F4409" s="0" t="str">
        <f aca="false">VLOOKUP(A4409,Водители!A:F,6,0)</f>
        <v>Колпашево</v>
      </c>
      <c r="G4409" s="0" t="n">
        <f aca="false">VLOOKUP(C4409,Автомобили!A:F,6,0)</f>
        <v>0</v>
      </c>
      <c r="H4409" s="0" t="n">
        <f aca="false">G4409*(E4409/100)</f>
        <v>0</v>
      </c>
      <c r="I4409" s="0" t="n">
        <f aca="false">IF(F4409=$F$4,H4409,0)</f>
        <v>0</v>
      </c>
    </row>
    <row r="4410" customFormat="false" ht="13.8" hidden="false" customHeight="false" outlineLevel="0" collapsed="false">
      <c r="A4410" s="1" t="n">
        <v>31</v>
      </c>
      <c r="B4410" s="1" t="n">
        <v>4409</v>
      </c>
      <c r="C4410" s="1" t="n">
        <v>23</v>
      </c>
      <c r="D4410" s="4" t="n">
        <v>45281.1451388889</v>
      </c>
      <c r="E4410" s="5" t="n">
        <v>33.4</v>
      </c>
      <c r="F4410" s="0" t="str">
        <f aca="false">VLOOKUP(A4410,Водители!A:F,6,0)</f>
        <v>Малгобек</v>
      </c>
      <c r="G4410" s="0" t="n">
        <f aca="false">VLOOKUP(C4410,Автомобили!A:F,6,0)</f>
        <v>11.3</v>
      </c>
      <c r="H4410" s="0" t="n">
        <f aca="false">G4410*(E4410/100)</f>
        <v>3.7742</v>
      </c>
      <c r="I4410" s="0" t="n">
        <f aca="false">IF(F4410=$F$4,H4410,0)</f>
        <v>0</v>
      </c>
    </row>
    <row r="4411" customFormat="false" ht="13.8" hidden="false" customHeight="false" outlineLevel="0" collapsed="false">
      <c r="A4411" s="1" t="n">
        <v>5</v>
      </c>
      <c r="B4411" s="1" t="n">
        <v>4410</v>
      </c>
      <c r="C4411" s="1" t="n">
        <v>5</v>
      </c>
      <c r="D4411" s="4" t="n">
        <v>45281.1708449074</v>
      </c>
      <c r="E4411" s="5" t="n">
        <v>22.1</v>
      </c>
      <c r="F4411" s="0" t="str">
        <f aca="false">VLOOKUP(A4411,Водители!A:F,6,0)</f>
        <v>Каневская</v>
      </c>
      <c r="G4411" s="0" t="n">
        <f aca="false">VLOOKUP(C4411,Автомобили!A:F,6,0)</f>
        <v>12.9</v>
      </c>
      <c r="H4411" s="0" t="n">
        <f aca="false">G4411*(E4411/100)</f>
        <v>2.8509</v>
      </c>
      <c r="I4411" s="0" t="n">
        <f aca="false">IF(F4411=$F$4,H4411,0)</f>
        <v>0</v>
      </c>
    </row>
    <row r="4412" customFormat="false" ht="13.8" hidden="false" customHeight="false" outlineLevel="0" collapsed="false">
      <c r="A4412" s="1" t="n">
        <v>1</v>
      </c>
      <c r="B4412" s="1" t="n">
        <v>4411</v>
      </c>
      <c r="C4412" s="1" t="n">
        <v>36</v>
      </c>
      <c r="D4412" s="4" t="n">
        <v>45281.1720833333</v>
      </c>
      <c r="E4412" s="5" t="n">
        <v>39</v>
      </c>
      <c r="F4412" s="0" t="str">
        <f aca="false">VLOOKUP(A4412,Водители!A:F,6,0)</f>
        <v>Каневская</v>
      </c>
      <c r="G4412" s="0" t="n">
        <f aca="false">VLOOKUP(C4412,Автомобили!A:F,6,0)</f>
        <v>0</v>
      </c>
      <c r="H4412" s="0" t="n">
        <f aca="false">G4412*(E4412/100)</f>
        <v>0</v>
      </c>
      <c r="I4412" s="0" t="n">
        <f aca="false">IF(F4412=$F$4,H4412,0)</f>
        <v>0</v>
      </c>
    </row>
    <row r="4413" customFormat="false" ht="13.8" hidden="false" customHeight="false" outlineLevel="0" collapsed="false">
      <c r="A4413" s="1" t="n">
        <v>36</v>
      </c>
      <c r="B4413" s="1" t="n">
        <v>4412</v>
      </c>
      <c r="C4413" s="1" t="n">
        <v>32</v>
      </c>
      <c r="D4413" s="4" t="n">
        <v>45281.1870138889</v>
      </c>
      <c r="E4413" s="5" t="n">
        <v>10.6</v>
      </c>
      <c r="F4413" s="0" t="str">
        <f aca="false">VLOOKUP(A4413,Водители!A:F,6,0)</f>
        <v>Колпашево</v>
      </c>
      <c r="G4413" s="0" t="n">
        <f aca="false">VLOOKUP(C4413,Автомобили!A:F,6,0)</f>
        <v>0</v>
      </c>
      <c r="H4413" s="0" t="n">
        <f aca="false">G4413*(E4413/100)</f>
        <v>0</v>
      </c>
      <c r="I4413" s="0" t="n">
        <f aca="false">IF(F4413=$F$4,H4413,0)</f>
        <v>0</v>
      </c>
    </row>
    <row r="4414" customFormat="false" ht="13.8" hidden="false" customHeight="false" outlineLevel="0" collapsed="false">
      <c r="A4414" s="1" t="n">
        <v>45</v>
      </c>
      <c r="B4414" s="1" t="n">
        <v>4413</v>
      </c>
      <c r="C4414" s="1" t="n">
        <v>31</v>
      </c>
      <c r="D4414" s="4" t="n">
        <v>45281.3614930556</v>
      </c>
      <c r="E4414" s="5" t="n">
        <v>54.8</v>
      </c>
      <c r="F4414" s="0" t="str">
        <f aca="false">VLOOKUP(A4414,Водители!A:F,6,0)</f>
        <v>Ставрополь</v>
      </c>
      <c r="G4414" s="0" t="n">
        <f aca="false">VLOOKUP(C4414,Автомобили!A:F,6,0)</f>
        <v>0</v>
      </c>
      <c r="H4414" s="0" t="n">
        <f aca="false">G4414*(E4414/100)</f>
        <v>0</v>
      </c>
      <c r="I4414" s="0" t="n">
        <f aca="false">IF(F4414=$F$4,H4414,0)</f>
        <v>0</v>
      </c>
    </row>
    <row r="4415" customFormat="false" ht="13.8" hidden="false" customHeight="false" outlineLevel="0" collapsed="false">
      <c r="A4415" s="1" t="n">
        <v>8</v>
      </c>
      <c r="B4415" s="1" t="n">
        <v>4414</v>
      </c>
      <c r="C4415" s="1" t="n">
        <v>15</v>
      </c>
      <c r="D4415" s="4" t="n">
        <v>45281.4748611111</v>
      </c>
      <c r="E4415" s="5" t="n">
        <v>43.4</v>
      </c>
      <c r="F4415" s="0" t="str">
        <f aca="false">VLOOKUP(A4415,Водители!A:F,6,0)</f>
        <v>Ульяновск</v>
      </c>
      <c r="G4415" s="0" t="n">
        <f aca="false">VLOOKUP(C4415,Автомобили!A:F,6,0)</f>
        <v>0</v>
      </c>
      <c r="H4415" s="0" t="n">
        <f aca="false">G4415*(E4415/100)</f>
        <v>0</v>
      </c>
      <c r="I4415" s="0" t="n">
        <f aca="false">IF(F4415=$F$4,H4415,0)</f>
        <v>0</v>
      </c>
    </row>
    <row r="4416" customFormat="false" ht="13.8" hidden="false" customHeight="false" outlineLevel="0" collapsed="false">
      <c r="A4416" s="1" t="n">
        <v>48</v>
      </c>
      <c r="B4416" s="1" t="n">
        <v>4415</v>
      </c>
      <c r="C4416" s="1" t="n">
        <v>38</v>
      </c>
      <c r="D4416" s="4" t="n">
        <v>45281.5317592593</v>
      </c>
      <c r="E4416" s="5" t="n">
        <v>52.2</v>
      </c>
      <c r="F4416" s="0" t="str">
        <f aca="false">VLOOKUP(A4416,Водители!A:F,6,0)</f>
        <v>Чехов</v>
      </c>
      <c r="G4416" s="0" t="n">
        <f aca="false">VLOOKUP(C4416,Автомобили!A:F,6,0)</f>
        <v>11.8</v>
      </c>
      <c r="H4416" s="0" t="n">
        <f aca="false">G4416*(E4416/100)</f>
        <v>6.1596</v>
      </c>
      <c r="I4416" s="0" t="n">
        <f aca="false">IF(F4416=$F$4,H4416,0)</f>
        <v>0</v>
      </c>
    </row>
    <row r="4417" customFormat="false" ht="13.8" hidden="false" customHeight="false" outlineLevel="0" collapsed="false">
      <c r="A4417" s="1" t="n">
        <v>42</v>
      </c>
      <c r="B4417" s="1" t="n">
        <v>4416</v>
      </c>
      <c r="C4417" s="1" t="n">
        <v>16</v>
      </c>
      <c r="D4417" s="4" t="n">
        <v>45281.5367013889</v>
      </c>
      <c r="E4417" s="5" t="n">
        <v>27.8</v>
      </c>
      <c r="F4417" s="0" t="str">
        <f aca="false">VLOOKUP(A4417,Водители!A:F,6,0)</f>
        <v>Бодайбо</v>
      </c>
      <c r="G4417" s="0" t="n">
        <f aca="false">VLOOKUP(C4417,Автомобили!A:F,6,0)</f>
        <v>10</v>
      </c>
      <c r="H4417" s="0" t="n">
        <f aca="false">G4417*(E4417/100)</f>
        <v>2.78</v>
      </c>
      <c r="I4417" s="0" t="n">
        <f aca="false">IF(F4417=$F$4,H4417,0)</f>
        <v>0</v>
      </c>
    </row>
    <row r="4418" customFormat="false" ht="13.8" hidden="false" customHeight="false" outlineLevel="0" collapsed="false">
      <c r="A4418" s="1" t="n">
        <v>38</v>
      </c>
      <c r="B4418" s="1" t="n">
        <v>4417</v>
      </c>
      <c r="C4418" s="1" t="n">
        <v>35</v>
      </c>
      <c r="D4418" s="4" t="n">
        <v>45281.6530787037</v>
      </c>
      <c r="E4418" s="5" t="n">
        <v>20.4</v>
      </c>
      <c r="F4418" s="0" t="str">
        <f aca="false">VLOOKUP(A4418,Водители!A:F,6,0)</f>
        <v>Чехов</v>
      </c>
      <c r="G4418" s="0" t="n">
        <f aca="false">VLOOKUP(C4418,Автомобили!A:F,6,0)</f>
        <v>12.5</v>
      </c>
      <c r="H4418" s="0" t="n">
        <f aca="false">G4418*(E4418/100)</f>
        <v>2.55</v>
      </c>
      <c r="I4418" s="0" t="n">
        <f aca="false">IF(F4418=$F$4,H4418,0)</f>
        <v>0</v>
      </c>
    </row>
    <row r="4419" customFormat="false" ht="13.8" hidden="false" customHeight="false" outlineLevel="0" collapsed="false">
      <c r="A4419" s="1" t="n">
        <v>33</v>
      </c>
      <c r="B4419" s="1" t="n">
        <v>4418</v>
      </c>
      <c r="C4419" s="1" t="n">
        <v>2</v>
      </c>
      <c r="D4419" s="4" t="n">
        <v>45281.6669097222</v>
      </c>
      <c r="E4419" s="5" t="n">
        <v>57.9</v>
      </c>
      <c r="F4419" s="0" t="str">
        <f aca="false">VLOOKUP(A4419,Водители!A:F,6,0)</f>
        <v>Белореченск</v>
      </c>
      <c r="G4419" s="0" t="n">
        <f aca="false">VLOOKUP(C4419,Автомобили!A:F,6,0)</f>
        <v>14</v>
      </c>
      <c r="H4419" s="0" t="n">
        <f aca="false">G4419*(E4419/100)</f>
        <v>8.106</v>
      </c>
      <c r="I4419" s="0" t="n">
        <f aca="false">IF(F4419=$F$4,H4419,0)</f>
        <v>0</v>
      </c>
    </row>
    <row r="4420" customFormat="false" ht="13.8" hidden="false" customHeight="false" outlineLevel="0" collapsed="false">
      <c r="A4420" s="1" t="n">
        <v>43</v>
      </c>
      <c r="B4420" s="1" t="n">
        <v>4419</v>
      </c>
      <c r="C4420" s="1" t="n">
        <v>32</v>
      </c>
      <c r="D4420" s="4" t="n">
        <v>45281.7055092593</v>
      </c>
      <c r="E4420" s="5" t="n">
        <v>33.5</v>
      </c>
      <c r="F4420" s="0" t="str">
        <f aca="false">VLOOKUP(A4420,Водители!A:F,6,0)</f>
        <v>Колпашево</v>
      </c>
      <c r="G4420" s="0" t="n">
        <f aca="false">VLOOKUP(C4420,Автомобили!A:F,6,0)</f>
        <v>0</v>
      </c>
      <c r="H4420" s="0" t="n">
        <f aca="false">G4420*(E4420/100)</f>
        <v>0</v>
      </c>
      <c r="I4420" s="0" t="n">
        <f aca="false">IF(F4420=$F$4,H4420,0)</f>
        <v>0</v>
      </c>
    </row>
    <row r="4421" customFormat="false" ht="13.8" hidden="false" customHeight="false" outlineLevel="0" collapsed="false">
      <c r="A4421" s="1" t="n">
        <v>5</v>
      </c>
      <c r="B4421" s="1" t="n">
        <v>4420</v>
      </c>
      <c r="C4421" s="1" t="n">
        <v>5</v>
      </c>
      <c r="D4421" s="4" t="n">
        <v>45281.7335763889</v>
      </c>
      <c r="E4421" s="5" t="n">
        <v>42.8</v>
      </c>
      <c r="F4421" s="0" t="str">
        <f aca="false">VLOOKUP(A4421,Водители!A:F,6,0)</f>
        <v>Каневская</v>
      </c>
      <c r="G4421" s="0" t="n">
        <f aca="false">VLOOKUP(C4421,Автомобили!A:F,6,0)</f>
        <v>12.9</v>
      </c>
      <c r="H4421" s="0" t="n">
        <f aca="false">G4421*(E4421/100)</f>
        <v>5.5212</v>
      </c>
      <c r="I4421" s="0" t="n">
        <f aca="false">IF(F4421=$F$4,H4421,0)</f>
        <v>0</v>
      </c>
    </row>
    <row r="4422" customFormat="false" ht="13.8" hidden="false" customHeight="false" outlineLevel="0" collapsed="false">
      <c r="A4422" s="1" t="n">
        <v>41</v>
      </c>
      <c r="B4422" s="1" t="n">
        <v>4421</v>
      </c>
      <c r="C4422" s="1" t="n">
        <v>11</v>
      </c>
      <c r="D4422" s="4" t="n">
        <v>45281.7501273148</v>
      </c>
      <c r="E4422" s="5" t="n">
        <v>31.2</v>
      </c>
      <c r="F4422" s="0" t="str">
        <f aca="false">VLOOKUP(A4422,Водители!A:F,6,0)</f>
        <v>Ульяновск</v>
      </c>
      <c r="G4422" s="0" t="n">
        <f aca="false">VLOOKUP(C4422,Автомобили!A:F,6,0)</f>
        <v>0</v>
      </c>
      <c r="H4422" s="0" t="n">
        <f aca="false">G4422*(E4422/100)</f>
        <v>0</v>
      </c>
      <c r="I4422" s="0" t="n">
        <f aca="false">IF(F4422=$F$4,H4422,0)</f>
        <v>0</v>
      </c>
    </row>
    <row r="4423" customFormat="false" ht="13.8" hidden="false" customHeight="false" outlineLevel="0" collapsed="false">
      <c r="A4423" s="1" t="n">
        <v>38</v>
      </c>
      <c r="B4423" s="1" t="n">
        <v>4422</v>
      </c>
      <c r="C4423" s="1" t="n">
        <v>14</v>
      </c>
      <c r="D4423" s="4" t="n">
        <v>45281.8926967593</v>
      </c>
      <c r="E4423" s="5" t="n">
        <v>31.9</v>
      </c>
      <c r="F4423" s="0" t="str">
        <f aca="false">VLOOKUP(A4423,Водители!A:F,6,0)</f>
        <v>Чехов</v>
      </c>
      <c r="G4423" s="0" t="n">
        <f aca="false">VLOOKUP(C4423,Автомобили!A:F,6,0)</f>
        <v>0</v>
      </c>
      <c r="H4423" s="0" t="n">
        <f aca="false">G4423*(E4423/100)</f>
        <v>0</v>
      </c>
      <c r="I4423" s="0" t="n">
        <f aca="false">IF(F4423=$F$4,H4423,0)</f>
        <v>0</v>
      </c>
    </row>
    <row r="4424" customFormat="false" ht="13.8" hidden="false" customHeight="false" outlineLevel="0" collapsed="false">
      <c r="A4424" s="1" t="n">
        <v>8</v>
      </c>
      <c r="B4424" s="1" t="n">
        <v>4423</v>
      </c>
      <c r="C4424" s="1" t="n">
        <v>15</v>
      </c>
      <c r="D4424" s="4" t="n">
        <v>45281.9016898148</v>
      </c>
      <c r="E4424" s="5" t="n">
        <v>19.3</v>
      </c>
      <c r="F4424" s="0" t="str">
        <f aca="false">VLOOKUP(A4424,Водители!A:F,6,0)</f>
        <v>Ульяновск</v>
      </c>
      <c r="G4424" s="0" t="n">
        <f aca="false">VLOOKUP(C4424,Автомобили!A:F,6,0)</f>
        <v>0</v>
      </c>
      <c r="H4424" s="0" t="n">
        <f aca="false">G4424*(E4424/100)</f>
        <v>0</v>
      </c>
      <c r="I4424" s="0" t="n">
        <f aca="false">IF(F4424=$F$4,H4424,0)</f>
        <v>0</v>
      </c>
    </row>
    <row r="4425" customFormat="false" ht="13.8" hidden="false" customHeight="false" outlineLevel="0" collapsed="false">
      <c r="A4425" s="1" t="n">
        <v>53</v>
      </c>
      <c r="B4425" s="1" t="n">
        <v>4424</v>
      </c>
      <c r="C4425" s="1" t="n">
        <v>38</v>
      </c>
      <c r="D4425" s="4" t="n">
        <v>45281.9203240741</v>
      </c>
      <c r="E4425" s="5" t="n">
        <v>20.2</v>
      </c>
      <c r="F4425" s="0" t="str">
        <f aca="false">VLOOKUP(A4425,Водители!A:F,6,0)</f>
        <v>Чехов</v>
      </c>
      <c r="G4425" s="0" t="n">
        <f aca="false">VLOOKUP(C4425,Автомобили!A:F,6,0)</f>
        <v>11.8</v>
      </c>
      <c r="H4425" s="0" t="n">
        <f aca="false">G4425*(E4425/100)</f>
        <v>2.3836</v>
      </c>
      <c r="I4425" s="0" t="n">
        <f aca="false">IF(F4425=$F$4,H4425,0)</f>
        <v>0</v>
      </c>
    </row>
    <row r="4426" customFormat="false" ht="13.8" hidden="false" customHeight="false" outlineLevel="0" collapsed="false">
      <c r="A4426" s="1" t="n">
        <v>37</v>
      </c>
      <c r="B4426" s="1" t="n">
        <v>4425</v>
      </c>
      <c r="C4426" s="1" t="n">
        <v>21</v>
      </c>
      <c r="D4426" s="4" t="n">
        <v>45281.9330555556</v>
      </c>
      <c r="E4426" s="5" t="n">
        <v>50.7</v>
      </c>
      <c r="F4426" s="0" t="str">
        <f aca="false">VLOOKUP(A4426,Водители!A:F,6,0)</f>
        <v>Чехов</v>
      </c>
      <c r="G4426" s="0" t="n">
        <f aca="false">VLOOKUP(C4426,Автомобили!A:F,6,0)</f>
        <v>0</v>
      </c>
      <c r="H4426" s="0" t="n">
        <f aca="false">G4426*(E4426/100)</f>
        <v>0</v>
      </c>
      <c r="I4426" s="0" t="n">
        <f aca="false">IF(F4426=$F$4,H4426,0)</f>
        <v>0</v>
      </c>
    </row>
    <row r="4427" customFormat="false" ht="13.8" hidden="false" customHeight="false" outlineLevel="0" collapsed="false">
      <c r="A4427" s="1" t="n">
        <v>44</v>
      </c>
      <c r="B4427" s="1" t="n">
        <v>4426</v>
      </c>
      <c r="C4427" s="1" t="n">
        <v>32</v>
      </c>
      <c r="D4427" s="4" t="n">
        <v>45281.9968171296</v>
      </c>
      <c r="E4427" s="5" t="n">
        <v>53.1</v>
      </c>
      <c r="F4427" s="0" t="str">
        <f aca="false">VLOOKUP(A4427,Водители!A:F,6,0)</f>
        <v>Колпашево</v>
      </c>
      <c r="G4427" s="0" t="n">
        <f aca="false">VLOOKUP(C4427,Автомобили!A:F,6,0)</f>
        <v>0</v>
      </c>
      <c r="H4427" s="0" t="n">
        <f aca="false">G4427*(E4427/100)</f>
        <v>0</v>
      </c>
      <c r="I4427" s="0" t="n">
        <f aca="false">IF(F4427=$F$4,H4427,0)</f>
        <v>0</v>
      </c>
    </row>
    <row r="4428" customFormat="false" ht="13.8" hidden="false" customHeight="false" outlineLevel="0" collapsed="false">
      <c r="A4428" s="1" t="n">
        <v>1</v>
      </c>
      <c r="B4428" s="1" t="n">
        <v>4427</v>
      </c>
      <c r="C4428" s="1" t="n">
        <v>24</v>
      </c>
      <c r="D4428" s="4" t="n">
        <v>45282.0276157407</v>
      </c>
      <c r="E4428" s="5" t="n">
        <v>57.3</v>
      </c>
      <c r="F4428" s="0" t="str">
        <f aca="false">VLOOKUP(A4428,Водители!A:F,6,0)</f>
        <v>Каневская</v>
      </c>
      <c r="G4428" s="0" t="n">
        <f aca="false">VLOOKUP(C4428,Автомобили!A:F,6,0)</f>
        <v>12.4</v>
      </c>
      <c r="H4428" s="0" t="n">
        <f aca="false">G4428*(E4428/100)</f>
        <v>7.1052</v>
      </c>
      <c r="I4428" s="0" t="n">
        <f aca="false">IF(F4428=$F$4,H4428,0)</f>
        <v>0</v>
      </c>
    </row>
    <row r="4429" customFormat="false" ht="13.8" hidden="false" customHeight="false" outlineLevel="0" collapsed="false">
      <c r="A4429" s="1" t="n">
        <v>4</v>
      </c>
      <c r="B4429" s="1" t="n">
        <v>4428</v>
      </c>
      <c r="C4429" s="1" t="n">
        <v>6</v>
      </c>
      <c r="D4429" s="4" t="n">
        <v>45282.061400463</v>
      </c>
      <c r="E4429" s="5" t="n">
        <v>58.3</v>
      </c>
      <c r="F4429" s="0" t="str">
        <f aca="false">VLOOKUP(A4429,Водители!A:F,6,0)</f>
        <v>Колпашево</v>
      </c>
      <c r="G4429" s="0" t="n">
        <f aca="false">VLOOKUP(C4429,Автомобили!A:F,6,0)</f>
        <v>13.5</v>
      </c>
      <c r="H4429" s="0" t="n">
        <f aca="false">G4429*(E4429/100)</f>
        <v>7.8705</v>
      </c>
      <c r="I4429" s="0" t="n">
        <f aca="false">IF(F4429=$F$4,H4429,0)</f>
        <v>0</v>
      </c>
    </row>
    <row r="4430" customFormat="false" ht="13.8" hidden="false" customHeight="false" outlineLevel="0" collapsed="false">
      <c r="A4430" s="1" t="n">
        <v>21</v>
      </c>
      <c r="B4430" s="1" t="n">
        <v>4429</v>
      </c>
      <c r="C4430" s="1" t="n">
        <v>11</v>
      </c>
      <c r="D4430" s="4" t="n">
        <v>45282.0822916667</v>
      </c>
      <c r="E4430" s="5" t="n">
        <v>3.8</v>
      </c>
      <c r="F4430" s="0" t="str">
        <f aca="false">VLOOKUP(A4430,Водители!A:F,6,0)</f>
        <v>Ульяновск</v>
      </c>
      <c r="G4430" s="0" t="n">
        <f aca="false">VLOOKUP(C4430,Автомобили!A:F,6,0)</f>
        <v>0</v>
      </c>
      <c r="H4430" s="0" t="n">
        <f aca="false">G4430*(E4430/100)</f>
        <v>0</v>
      </c>
      <c r="I4430" s="0" t="n">
        <f aca="false">IF(F4430=$F$4,H4430,0)</f>
        <v>0</v>
      </c>
    </row>
    <row r="4431" customFormat="false" ht="13.8" hidden="false" customHeight="false" outlineLevel="0" collapsed="false">
      <c r="A4431" s="1" t="n">
        <v>20</v>
      </c>
      <c r="B4431" s="1" t="n">
        <v>4430</v>
      </c>
      <c r="C4431" s="1" t="n">
        <v>19</v>
      </c>
      <c r="D4431" s="4" t="n">
        <v>45282.0899884259</v>
      </c>
      <c r="E4431" s="5" t="n">
        <v>33.1</v>
      </c>
      <c r="F4431" s="0" t="str">
        <f aca="false">VLOOKUP(A4431,Водители!A:F,6,0)</f>
        <v>Чехов</v>
      </c>
      <c r="G4431" s="0" t="n">
        <f aca="false">VLOOKUP(C4431,Автомобили!A:F,6,0)</f>
        <v>14.6</v>
      </c>
      <c r="H4431" s="0" t="n">
        <f aca="false">G4431*(E4431/100)</f>
        <v>4.8326</v>
      </c>
      <c r="I4431" s="0" t="n">
        <f aca="false">IF(F4431=$F$4,H4431,0)</f>
        <v>0</v>
      </c>
    </row>
    <row r="4432" customFormat="false" ht="13.8" hidden="false" customHeight="false" outlineLevel="0" collapsed="false">
      <c r="A4432" s="1" t="n">
        <v>44</v>
      </c>
      <c r="B4432" s="1" t="n">
        <v>4431</v>
      </c>
      <c r="C4432" s="1" t="n">
        <v>6</v>
      </c>
      <c r="D4432" s="4" t="n">
        <v>45282.0913773148</v>
      </c>
      <c r="E4432" s="5" t="n">
        <v>52.1</v>
      </c>
      <c r="F4432" s="0" t="str">
        <f aca="false">VLOOKUP(A4432,Водители!A:F,6,0)</f>
        <v>Колпашево</v>
      </c>
      <c r="G4432" s="0" t="n">
        <f aca="false">VLOOKUP(C4432,Автомобили!A:F,6,0)</f>
        <v>13.5</v>
      </c>
      <c r="H4432" s="0" t="n">
        <f aca="false">G4432*(E4432/100)</f>
        <v>7.0335</v>
      </c>
      <c r="I4432" s="0" t="n">
        <f aca="false">IF(F4432=$F$4,H4432,0)</f>
        <v>0</v>
      </c>
    </row>
    <row r="4433" customFormat="false" ht="13.8" hidden="false" customHeight="false" outlineLevel="0" collapsed="false">
      <c r="A4433" s="1" t="n">
        <v>31</v>
      </c>
      <c r="B4433" s="1" t="n">
        <v>4432</v>
      </c>
      <c r="C4433" s="1" t="n">
        <v>13</v>
      </c>
      <c r="D4433" s="4" t="n">
        <v>45282.215462963</v>
      </c>
      <c r="E4433" s="5" t="n">
        <v>54</v>
      </c>
      <c r="F4433" s="0" t="str">
        <f aca="false">VLOOKUP(A4433,Водители!A:F,6,0)</f>
        <v>Малгобек</v>
      </c>
      <c r="G4433" s="0" t="n">
        <f aca="false">VLOOKUP(C4433,Автомобили!A:F,6,0)</f>
        <v>14.5</v>
      </c>
      <c r="H4433" s="0" t="n">
        <f aca="false">G4433*(E4433/100)</f>
        <v>7.83</v>
      </c>
      <c r="I4433" s="0" t="n">
        <f aca="false">IF(F4433=$F$4,H4433,0)</f>
        <v>0</v>
      </c>
    </row>
    <row r="4434" customFormat="false" ht="13.8" hidden="false" customHeight="false" outlineLevel="0" collapsed="false">
      <c r="A4434" s="1" t="n">
        <v>26</v>
      </c>
      <c r="B4434" s="1" t="n">
        <v>4433</v>
      </c>
      <c r="C4434" s="1" t="n">
        <v>17</v>
      </c>
      <c r="D4434" s="4" t="n">
        <v>45282.2899537037</v>
      </c>
      <c r="E4434" s="5" t="n">
        <v>16.6</v>
      </c>
      <c r="F4434" s="0" t="str">
        <f aca="false">VLOOKUP(A4434,Водители!A:F,6,0)</f>
        <v>Белореченск</v>
      </c>
      <c r="G4434" s="0" t="n">
        <f aca="false">VLOOKUP(C4434,Автомобили!A:F,6,0)</f>
        <v>12</v>
      </c>
      <c r="H4434" s="0" t="n">
        <f aca="false">G4434*(E4434/100)</f>
        <v>1.992</v>
      </c>
      <c r="I4434" s="0" t="n">
        <f aca="false">IF(F4434=$F$4,H4434,0)</f>
        <v>0</v>
      </c>
    </row>
    <row r="4435" customFormat="false" ht="13.8" hidden="false" customHeight="false" outlineLevel="0" collapsed="false">
      <c r="A4435" s="1" t="n">
        <v>20</v>
      </c>
      <c r="B4435" s="1" t="n">
        <v>4434</v>
      </c>
      <c r="C4435" s="1" t="n">
        <v>21</v>
      </c>
      <c r="D4435" s="4" t="n">
        <v>45282.3104976852</v>
      </c>
      <c r="E4435" s="5" t="n">
        <v>14.5</v>
      </c>
      <c r="F4435" s="0" t="str">
        <f aca="false">VLOOKUP(A4435,Водители!A:F,6,0)</f>
        <v>Чехов</v>
      </c>
      <c r="G4435" s="0" t="n">
        <f aca="false">VLOOKUP(C4435,Автомобили!A:F,6,0)</f>
        <v>0</v>
      </c>
      <c r="H4435" s="0" t="n">
        <f aca="false">G4435*(E4435/100)</f>
        <v>0</v>
      </c>
      <c r="I4435" s="0" t="n">
        <f aca="false">IF(F4435=$F$4,H4435,0)</f>
        <v>0</v>
      </c>
    </row>
    <row r="4436" customFormat="false" ht="13.8" hidden="false" customHeight="false" outlineLevel="0" collapsed="false">
      <c r="A4436" s="1" t="n">
        <v>47</v>
      </c>
      <c r="B4436" s="1" t="n">
        <v>4435</v>
      </c>
      <c r="C4436" s="1" t="n">
        <v>29</v>
      </c>
      <c r="D4436" s="4" t="n">
        <v>45282.5480787037</v>
      </c>
      <c r="E4436" s="5" t="n">
        <v>35.3</v>
      </c>
      <c r="F4436" s="0" t="str">
        <f aca="false">VLOOKUP(A4436,Водители!A:F,6,0)</f>
        <v>Ставрополь</v>
      </c>
      <c r="G4436" s="0" t="n">
        <f aca="false">VLOOKUP(C4436,Автомобили!A:F,6,0)</f>
        <v>0</v>
      </c>
      <c r="H4436" s="0" t="n">
        <f aca="false">G4436*(E4436/100)</f>
        <v>0</v>
      </c>
      <c r="I4436" s="0" t="n">
        <f aca="false">IF(F4436=$F$4,H4436,0)</f>
        <v>0</v>
      </c>
    </row>
    <row r="4437" customFormat="false" ht="13.8" hidden="false" customHeight="false" outlineLevel="0" collapsed="false">
      <c r="A4437" s="1" t="n">
        <v>32</v>
      </c>
      <c r="B4437" s="1" t="n">
        <v>4436</v>
      </c>
      <c r="C4437" s="1" t="n">
        <v>38</v>
      </c>
      <c r="D4437" s="4" t="n">
        <v>45282.581724537</v>
      </c>
      <c r="E4437" s="5" t="n">
        <v>30</v>
      </c>
      <c r="F4437" s="0" t="str">
        <f aca="false">VLOOKUP(A4437,Водители!A:F,6,0)</f>
        <v>Чехов</v>
      </c>
      <c r="G4437" s="0" t="n">
        <f aca="false">VLOOKUP(C4437,Автомобили!A:F,6,0)</f>
        <v>11.8</v>
      </c>
      <c r="H4437" s="0" t="n">
        <f aca="false">G4437*(E4437/100)</f>
        <v>3.54</v>
      </c>
      <c r="I4437" s="0" t="n">
        <f aca="false">IF(F4437=$F$4,H4437,0)</f>
        <v>0</v>
      </c>
    </row>
    <row r="4438" customFormat="false" ht="13.8" hidden="false" customHeight="false" outlineLevel="0" collapsed="false">
      <c r="A4438" s="1" t="n">
        <v>32</v>
      </c>
      <c r="B4438" s="1" t="n">
        <v>4437</v>
      </c>
      <c r="C4438" s="1" t="n">
        <v>21</v>
      </c>
      <c r="D4438" s="4" t="n">
        <v>45282.6596180556</v>
      </c>
      <c r="E4438" s="5" t="n">
        <v>26.2</v>
      </c>
      <c r="F4438" s="0" t="str">
        <f aca="false">VLOOKUP(A4438,Водители!A:F,6,0)</f>
        <v>Чехов</v>
      </c>
      <c r="G4438" s="0" t="n">
        <f aca="false">VLOOKUP(C4438,Автомобили!A:F,6,0)</f>
        <v>0</v>
      </c>
      <c r="H4438" s="0" t="n">
        <f aca="false">G4438*(E4438/100)</f>
        <v>0</v>
      </c>
      <c r="I4438" s="0" t="n">
        <f aca="false">IF(F4438=$F$4,H4438,0)</f>
        <v>0</v>
      </c>
    </row>
    <row r="4439" customFormat="false" ht="13.8" hidden="false" customHeight="false" outlineLevel="0" collapsed="false">
      <c r="A4439" s="1" t="n">
        <v>7</v>
      </c>
      <c r="B4439" s="1" t="n">
        <v>4438</v>
      </c>
      <c r="C4439" s="1" t="n">
        <v>42</v>
      </c>
      <c r="D4439" s="4" t="n">
        <v>45282.6640046296</v>
      </c>
      <c r="E4439" s="5" t="n">
        <v>21.6</v>
      </c>
      <c r="F4439" s="0" t="str">
        <f aca="false">VLOOKUP(A4439,Водители!A:F,6,0)</f>
        <v>Бодайбо</v>
      </c>
      <c r="G4439" s="0" t="n">
        <f aca="false">VLOOKUP(C4439,Автомобили!A:F,6,0)</f>
        <v>15.3</v>
      </c>
      <c r="H4439" s="0" t="n">
        <f aca="false">G4439*(E4439/100)</f>
        <v>3.3048</v>
      </c>
      <c r="I4439" s="0" t="n">
        <f aca="false">IF(F4439=$F$4,H4439,0)</f>
        <v>0</v>
      </c>
    </row>
    <row r="4440" customFormat="false" ht="13.8" hidden="false" customHeight="false" outlineLevel="0" collapsed="false">
      <c r="A4440" s="1" t="n">
        <v>10</v>
      </c>
      <c r="B4440" s="1" t="n">
        <v>4439</v>
      </c>
      <c r="C4440" s="1" t="n">
        <v>18</v>
      </c>
      <c r="D4440" s="4" t="n">
        <v>45282.6846875</v>
      </c>
      <c r="E4440" s="5" t="n">
        <v>35.5</v>
      </c>
      <c r="F4440" s="0" t="str">
        <f aca="false">VLOOKUP(A4440,Водители!A:F,6,0)</f>
        <v>Каневская</v>
      </c>
      <c r="G4440" s="0" t="n">
        <f aca="false">VLOOKUP(C4440,Автомобили!A:F,6,0)</f>
        <v>0</v>
      </c>
      <c r="H4440" s="0" t="n">
        <f aca="false">G4440*(E4440/100)</f>
        <v>0</v>
      </c>
      <c r="I4440" s="0" t="n">
        <f aca="false">IF(F4440=$F$4,H4440,0)</f>
        <v>0</v>
      </c>
    </row>
    <row r="4441" customFormat="false" ht="13.8" hidden="false" customHeight="false" outlineLevel="0" collapsed="false">
      <c r="A4441" s="1" t="n">
        <v>46</v>
      </c>
      <c r="B4441" s="1" t="n">
        <v>4440</v>
      </c>
      <c r="C4441" s="1" t="n">
        <v>41</v>
      </c>
      <c r="D4441" s="4" t="n">
        <v>45282.8821875</v>
      </c>
      <c r="E4441" s="5" t="n">
        <v>50.6</v>
      </c>
      <c r="F4441" s="0" t="str">
        <f aca="false">VLOOKUP(A4441,Водители!A:F,6,0)</f>
        <v>Чехов</v>
      </c>
      <c r="G4441" s="0" t="n">
        <f aca="false">VLOOKUP(C4441,Автомобили!A:F,6,0)</f>
        <v>11.4</v>
      </c>
      <c r="H4441" s="0" t="n">
        <f aca="false">G4441*(E4441/100)</f>
        <v>5.7684</v>
      </c>
      <c r="I4441" s="0" t="n">
        <f aca="false">IF(F4441=$F$4,H4441,0)</f>
        <v>0</v>
      </c>
    </row>
    <row r="4442" customFormat="false" ht="13.8" hidden="false" customHeight="false" outlineLevel="0" collapsed="false">
      <c r="A4442" s="1" t="n">
        <v>11</v>
      </c>
      <c r="B4442" s="1" t="n">
        <v>4441</v>
      </c>
      <c r="C4442" s="1" t="n">
        <v>40</v>
      </c>
      <c r="D4442" s="4" t="n">
        <v>45282.8883680556</v>
      </c>
      <c r="E4442" s="5" t="n">
        <v>45.4</v>
      </c>
      <c r="F4442" s="0" t="str">
        <f aca="false">VLOOKUP(A4442,Водители!A:F,6,0)</f>
        <v>Ульяновск</v>
      </c>
      <c r="G4442" s="0" t="n">
        <f aca="false">VLOOKUP(C4442,Автомобили!A:F,6,0)</f>
        <v>0</v>
      </c>
      <c r="H4442" s="0" t="n">
        <f aca="false">G4442*(E4442/100)</f>
        <v>0</v>
      </c>
      <c r="I4442" s="0" t="n">
        <f aca="false">IF(F4442=$F$4,H4442,0)</f>
        <v>0</v>
      </c>
    </row>
    <row r="4443" customFormat="false" ht="13.8" hidden="false" customHeight="false" outlineLevel="0" collapsed="false">
      <c r="A4443" s="1" t="n">
        <v>36</v>
      </c>
      <c r="B4443" s="1" t="n">
        <v>4442</v>
      </c>
      <c r="C4443" s="1" t="n">
        <v>32</v>
      </c>
      <c r="D4443" s="4" t="n">
        <v>45282.9222685185</v>
      </c>
      <c r="E4443" s="5" t="n">
        <v>19.1</v>
      </c>
      <c r="F4443" s="0" t="str">
        <f aca="false">VLOOKUP(A4443,Водители!A:F,6,0)</f>
        <v>Колпашево</v>
      </c>
      <c r="G4443" s="0" t="n">
        <f aca="false">VLOOKUP(C4443,Автомобили!A:F,6,0)</f>
        <v>0</v>
      </c>
      <c r="H4443" s="0" t="n">
        <f aca="false">G4443*(E4443/100)</f>
        <v>0</v>
      </c>
      <c r="I4443" s="0" t="n">
        <f aca="false">IF(F4443=$F$4,H4443,0)</f>
        <v>0</v>
      </c>
    </row>
    <row r="4444" customFormat="false" ht="13.8" hidden="false" customHeight="false" outlineLevel="0" collapsed="false">
      <c r="A4444" s="1" t="n">
        <v>1</v>
      </c>
      <c r="B4444" s="1" t="n">
        <v>4443</v>
      </c>
      <c r="C4444" s="1" t="n">
        <v>12</v>
      </c>
      <c r="D4444" s="4" t="n">
        <v>45282.9361689815</v>
      </c>
      <c r="E4444" s="5" t="n">
        <v>50.5</v>
      </c>
      <c r="F4444" s="0" t="str">
        <f aca="false">VLOOKUP(A4444,Водители!A:F,6,0)</f>
        <v>Каневская</v>
      </c>
      <c r="G4444" s="0" t="n">
        <f aca="false">VLOOKUP(C4444,Автомобили!A:F,6,0)</f>
        <v>0</v>
      </c>
      <c r="H4444" s="0" t="n">
        <f aca="false">G4444*(E4444/100)</f>
        <v>0</v>
      </c>
      <c r="I4444" s="0" t="n">
        <f aca="false">IF(F4444=$F$4,H4444,0)</f>
        <v>0</v>
      </c>
    </row>
    <row r="4445" customFormat="false" ht="13.8" hidden="false" customHeight="false" outlineLevel="0" collapsed="false">
      <c r="A4445" s="1" t="n">
        <v>28</v>
      </c>
      <c r="B4445" s="1" t="n">
        <v>4444</v>
      </c>
      <c r="C4445" s="1" t="n">
        <v>35</v>
      </c>
      <c r="D4445" s="4" t="n">
        <v>45282.9593865741</v>
      </c>
      <c r="E4445" s="5" t="n">
        <v>16.7</v>
      </c>
      <c r="F4445" s="0" t="str">
        <f aca="false">VLOOKUP(A4445,Водители!A:F,6,0)</f>
        <v>Чехов</v>
      </c>
      <c r="G4445" s="0" t="n">
        <f aca="false">VLOOKUP(C4445,Автомобили!A:F,6,0)</f>
        <v>12.5</v>
      </c>
      <c r="H4445" s="0" t="n">
        <f aca="false">G4445*(E4445/100)</f>
        <v>2.0875</v>
      </c>
      <c r="I4445" s="0" t="n">
        <f aca="false">IF(F4445=$F$4,H4445,0)</f>
        <v>0</v>
      </c>
    </row>
    <row r="4446" customFormat="false" ht="13.8" hidden="false" customHeight="false" outlineLevel="0" collapsed="false">
      <c r="A4446" s="1" t="n">
        <v>3</v>
      </c>
      <c r="B4446" s="1" t="n">
        <v>4445</v>
      </c>
      <c r="C4446" s="1" t="n">
        <v>32</v>
      </c>
      <c r="D4446" s="4" t="n">
        <v>45283.0038078704</v>
      </c>
      <c r="E4446" s="5" t="n">
        <v>59.6</v>
      </c>
      <c r="F4446" s="0" t="str">
        <f aca="false">VLOOKUP(A4446,Водители!A:F,6,0)</f>
        <v>Колпашево</v>
      </c>
      <c r="G4446" s="0" t="n">
        <f aca="false">VLOOKUP(C4446,Автомобили!A:F,6,0)</f>
        <v>0</v>
      </c>
      <c r="H4446" s="0" t="n">
        <f aca="false">G4446*(E4446/100)</f>
        <v>0</v>
      </c>
      <c r="I4446" s="0" t="n">
        <f aca="false">IF(F4446=$F$4,H4446,0)</f>
        <v>0</v>
      </c>
    </row>
    <row r="4447" customFormat="false" ht="13.8" hidden="false" customHeight="false" outlineLevel="0" collapsed="false">
      <c r="A4447" s="1" t="n">
        <v>6</v>
      </c>
      <c r="B4447" s="1" t="n">
        <v>4446</v>
      </c>
      <c r="C4447" s="1" t="n">
        <v>6</v>
      </c>
      <c r="D4447" s="4" t="n">
        <v>45283.0649421296</v>
      </c>
      <c r="E4447" s="5" t="n">
        <v>45.2</v>
      </c>
      <c r="F4447" s="0" t="str">
        <f aca="false">VLOOKUP(A4447,Водители!A:F,6,0)</f>
        <v>Колпашево</v>
      </c>
      <c r="G4447" s="0" t="n">
        <f aca="false">VLOOKUP(C4447,Автомобили!A:F,6,0)</f>
        <v>13.5</v>
      </c>
      <c r="H4447" s="0" t="n">
        <f aca="false">G4447*(E4447/100)</f>
        <v>6.102</v>
      </c>
      <c r="I4447" s="0" t="n">
        <f aca="false">IF(F4447=$F$4,H4447,0)</f>
        <v>0</v>
      </c>
    </row>
    <row r="4448" customFormat="false" ht="13.8" hidden="false" customHeight="false" outlineLevel="0" collapsed="false">
      <c r="A4448" s="1" t="n">
        <v>15</v>
      </c>
      <c r="B4448" s="1" t="n">
        <v>4447</v>
      </c>
      <c r="C4448" s="1" t="n">
        <v>21</v>
      </c>
      <c r="D4448" s="4" t="n">
        <v>45283.0866435185</v>
      </c>
      <c r="E4448" s="5" t="n">
        <v>44.7</v>
      </c>
      <c r="F4448" s="0" t="str">
        <f aca="false">VLOOKUP(A4448,Водители!A:F,6,0)</f>
        <v>Чехов</v>
      </c>
      <c r="G4448" s="0" t="n">
        <f aca="false">VLOOKUP(C4448,Автомобили!A:F,6,0)</f>
        <v>0</v>
      </c>
      <c r="H4448" s="0" t="n">
        <f aca="false">G4448*(E4448/100)</f>
        <v>0</v>
      </c>
      <c r="I4448" s="0" t="n">
        <f aca="false">IF(F4448=$F$4,H4448,0)</f>
        <v>0</v>
      </c>
    </row>
    <row r="4449" customFormat="false" ht="13.8" hidden="false" customHeight="false" outlineLevel="0" collapsed="false">
      <c r="A4449" s="1" t="n">
        <v>14</v>
      </c>
      <c r="B4449" s="1" t="n">
        <v>4448</v>
      </c>
      <c r="C4449" s="1" t="n">
        <v>35</v>
      </c>
      <c r="D4449" s="4" t="n">
        <v>45283.1332060185</v>
      </c>
      <c r="E4449" s="5" t="n">
        <v>19.8</v>
      </c>
      <c r="F4449" s="0" t="str">
        <f aca="false">VLOOKUP(A4449,Водители!A:F,6,0)</f>
        <v>Чехов</v>
      </c>
      <c r="G4449" s="0" t="n">
        <f aca="false">VLOOKUP(C4449,Автомобили!A:F,6,0)</f>
        <v>12.5</v>
      </c>
      <c r="H4449" s="0" t="n">
        <f aca="false">G4449*(E4449/100)</f>
        <v>2.475</v>
      </c>
      <c r="I4449" s="0" t="n">
        <f aca="false">IF(F4449=$F$4,H4449,0)</f>
        <v>0</v>
      </c>
    </row>
    <row r="4450" customFormat="false" ht="13.8" hidden="false" customHeight="false" outlineLevel="0" collapsed="false">
      <c r="A4450" s="1" t="n">
        <v>1</v>
      </c>
      <c r="B4450" s="1" t="n">
        <v>4449</v>
      </c>
      <c r="C4450" s="1" t="n">
        <v>34</v>
      </c>
      <c r="D4450" s="4" t="n">
        <v>45283.1583680556</v>
      </c>
      <c r="E4450" s="5" t="n">
        <v>53</v>
      </c>
      <c r="F4450" s="0" t="str">
        <f aca="false">VLOOKUP(A4450,Водители!A:F,6,0)</f>
        <v>Каневская</v>
      </c>
      <c r="G4450" s="0" t="n">
        <f aca="false">VLOOKUP(C4450,Автомобили!A:F,6,0)</f>
        <v>10.9</v>
      </c>
      <c r="H4450" s="0" t="n">
        <f aca="false">G4450*(E4450/100)</f>
        <v>5.777</v>
      </c>
      <c r="I4450" s="0" t="n">
        <f aca="false">IF(F4450=$F$4,H4450,0)</f>
        <v>0</v>
      </c>
    </row>
    <row r="4451" customFormat="false" ht="13.8" hidden="false" customHeight="false" outlineLevel="0" collapsed="false">
      <c r="A4451" s="1" t="n">
        <v>48</v>
      </c>
      <c r="B4451" s="1" t="n">
        <v>4450</v>
      </c>
      <c r="C4451" s="1" t="n">
        <v>10</v>
      </c>
      <c r="D4451" s="4" t="n">
        <v>45283.187962963</v>
      </c>
      <c r="E4451" s="5" t="n">
        <v>50.8</v>
      </c>
      <c r="F4451" s="0" t="str">
        <f aca="false">VLOOKUP(A4451,Водители!A:F,6,0)</f>
        <v>Чехов</v>
      </c>
      <c r="G4451" s="0" t="n">
        <f aca="false">VLOOKUP(C4451,Автомобили!A:F,6,0)</f>
        <v>15.6</v>
      </c>
      <c r="H4451" s="0" t="n">
        <f aca="false">G4451*(E4451/100)</f>
        <v>7.9248</v>
      </c>
      <c r="I4451" s="0" t="n">
        <f aca="false">IF(F4451=$F$4,H4451,0)</f>
        <v>0</v>
      </c>
    </row>
    <row r="4452" customFormat="false" ht="13.8" hidden="false" customHeight="false" outlineLevel="0" collapsed="false">
      <c r="A4452" s="1" t="n">
        <v>54</v>
      </c>
      <c r="B4452" s="1" t="n">
        <v>4451</v>
      </c>
      <c r="C4452" s="1" t="n">
        <v>8</v>
      </c>
      <c r="D4452" s="4" t="n">
        <v>45283.2398611111</v>
      </c>
      <c r="E4452" s="5" t="n">
        <v>7.5</v>
      </c>
      <c r="F4452" s="0" t="str">
        <f aca="false">VLOOKUP(A4452,Водители!A:F,6,0)</f>
        <v>Ульяновск</v>
      </c>
      <c r="G4452" s="0" t="n">
        <f aca="false">VLOOKUP(C4452,Автомобили!A:F,6,0)</f>
        <v>15.6</v>
      </c>
      <c r="H4452" s="0" t="n">
        <f aca="false">G4452*(E4452/100)</f>
        <v>1.17</v>
      </c>
      <c r="I4452" s="0" t="n">
        <f aca="false">IF(F4452=$F$4,H4452,0)</f>
        <v>1.17</v>
      </c>
    </row>
    <row r="4453" customFormat="false" ht="13.8" hidden="false" customHeight="false" outlineLevel="0" collapsed="false">
      <c r="A4453" s="1" t="n">
        <v>6</v>
      </c>
      <c r="B4453" s="1" t="n">
        <v>4452</v>
      </c>
      <c r="C4453" s="1" t="n">
        <v>32</v>
      </c>
      <c r="D4453" s="4" t="n">
        <v>45283.2817939815</v>
      </c>
      <c r="E4453" s="5" t="n">
        <v>48.5</v>
      </c>
      <c r="F4453" s="0" t="str">
        <f aca="false">VLOOKUP(A4453,Водители!A:F,6,0)</f>
        <v>Колпашево</v>
      </c>
      <c r="G4453" s="0" t="n">
        <f aca="false">VLOOKUP(C4453,Автомобили!A:F,6,0)</f>
        <v>0</v>
      </c>
      <c r="H4453" s="0" t="n">
        <f aca="false">G4453*(E4453/100)</f>
        <v>0</v>
      </c>
      <c r="I4453" s="0" t="n">
        <f aca="false">IF(F4453=$F$4,H4453,0)</f>
        <v>0</v>
      </c>
    </row>
    <row r="4454" customFormat="false" ht="13.8" hidden="false" customHeight="false" outlineLevel="0" collapsed="false">
      <c r="A4454" s="1" t="n">
        <v>60</v>
      </c>
      <c r="B4454" s="1" t="n">
        <v>4453</v>
      </c>
      <c r="C4454" s="1" t="n">
        <v>13</v>
      </c>
      <c r="D4454" s="4" t="n">
        <v>45283.3285532407</v>
      </c>
      <c r="E4454" s="5" t="n">
        <v>43</v>
      </c>
      <c r="F4454" s="0" t="str">
        <f aca="false">VLOOKUP(A4454,Водители!A:F,6,0)</f>
        <v>Малгобек</v>
      </c>
      <c r="G4454" s="0" t="n">
        <f aca="false">VLOOKUP(C4454,Автомобили!A:F,6,0)</f>
        <v>14.5</v>
      </c>
      <c r="H4454" s="0" t="n">
        <f aca="false">G4454*(E4454/100)</f>
        <v>6.235</v>
      </c>
      <c r="I4454" s="0" t="n">
        <f aca="false">IF(F4454=$F$4,H4454,0)</f>
        <v>0</v>
      </c>
    </row>
    <row r="4455" customFormat="false" ht="13.8" hidden="false" customHeight="false" outlineLevel="0" collapsed="false">
      <c r="A4455" s="1" t="n">
        <v>4</v>
      </c>
      <c r="B4455" s="1" t="n">
        <v>4454</v>
      </c>
      <c r="C4455" s="1" t="n">
        <v>6</v>
      </c>
      <c r="D4455" s="4" t="n">
        <v>45283.3461226852</v>
      </c>
      <c r="E4455" s="5" t="n">
        <v>37.6</v>
      </c>
      <c r="F4455" s="0" t="str">
        <f aca="false">VLOOKUP(A4455,Водители!A:F,6,0)</f>
        <v>Колпашево</v>
      </c>
      <c r="G4455" s="0" t="n">
        <f aca="false">VLOOKUP(C4455,Автомобили!A:F,6,0)</f>
        <v>13.5</v>
      </c>
      <c r="H4455" s="0" t="n">
        <f aca="false">G4455*(E4455/100)</f>
        <v>5.076</v>
      </c>
      <c r="I4455" s="0" t="n">
        <f aca="false">IF(F4455=$F$4,H4455,0)</f>
        <v>0</v>
      </c>
    </row>
    <row r="4456" customFormat="false" ht="13.8" hidden="false" customHeight="false" outlineLevel="0" collapsed="false">
      <c r="A4456" s="1" t="n">
        <v>62</v>
      </c>
      <c r="B4456" s="1" t="n">
        <v>4455</v>
      </c>
      <c r="C4456" s="1" t="n">
        <v>14</v>
      </c>
      <c r="D4456" s="4" t="n">
        <v>45283.3630092593</v>
      </c>
      <c r="E4456" s="5" t="n">
        <v>9.6</v>
      </c>
      <c r="F4456" s="0" t="str">
        <f aca="false">VLOOKUP(A4456,Водители!A:F,6,0)</f>
        <v>Чехов</v>
      </c>
      <c r="G4456" s="0" t="n">
        <f aca="false">VLOOKUP(C4456,Автомобили!A:F,6,0)</f>
        <v>0</v>
      </c>
      <c r="H4456" s="0" t="n">
        <f aca="false">G4456*(E4456/100)</f>
        <v>0</v>
      </c>
      <c r="I4456" s="0" t="n">
        <f aca="false">IF(F4456=$F$4,H4456,0)</f>
        <v>0</v>
      </c>
    </row>
    <row r="4457" customFormat="false" ht="13.8" hidden="false" customHeight="false" outlineLevel="0" collapsed="false">
      <c r="A4457" s="1" t="n">
        <v>59</v>
      </c>
      <c r="B4457" s="1" t="n">
        <v>4456</v>
      </c>
      <c r="C4457" s="1" t="n">
        <v>4</v>
      </c>
      <c r="D4457" s="4" t="n">
        <v>45283.3718634259</v>
      </c>
      <c r="E4457" s="5" t="n">
        <v>17.5</v>
      </c>
      <c r="F4457" s="0" t="str">
        <f aca="false">VLOOKUP(A4457,Водители!A:F,6,0)</f>
        <v>Белореченск</v>
      </c>
      <c r="G4457" s="0" t="n">
        <f aca="false">VLOOKUP(C4457,Автомобили!A:F,6,0)</f>
        <v>0</v>
      </c>
      <c r="H4457" s="0" t="n">
        <f aca="false">G4457*(E4457/100)</f>
        <v>0</v>
      </c>
      <c r="I4457" s="0" t="n">
        <f aca="false">IF(F4457=$F$4,H4457,0)</f>
        <v>0</v>
      </c>
    </row>
    <row r="4458" customFormat="false" ht="13.8" hidden="false" customHeight="false" outlineLevel="0" collapsed="false">
      <c r="A4458" s="1" t="n">
        <v>17</v>
      </c>
      <c r="B4458" s="1" t="n">
        <v>4457</v>
      </c>
      <c r="C4458" s="1" t="n">
        <v>32</v>
      </c>
      <c r="D4458" s="4" t="n">
        <v>45283.3813888889</v>
      </c>
      <c r="E4458" s="5" t="n">
        <v>46.6</v>
      </c>
      <c r="F4458" s="0" t="str">
        <f aca="false">VLOOKUP(A4458,Водители!A:F,6,0)</f>
        <v>Колпашево</v>
      </c>
      <c r="G4458" s="0" t="n">
        <f aca="false">VLOOKUP(C4458,Автомобили!A:F,6,0)</f>
        <v>0</v>
      </c>
      <c r="H4458" s="0" t="n">
        <f aca="false">G4458*(E4458/100)</f>
        <v>0</v>
      </c>
      <c r="I4458" s="0" t="n">
        <f aca="false">IF(F4458=$F$4,H4458,0)</f>
        <v>0</v>
      </c>
    </row>
    <row r="4459" customFormat="false" ht="13.8" hidden="false" customHeight="false" outlineLevel="0" collapsed="false">
      <c r="A4459" s="1" t="n">
        <v>42</v>
      </c>
      <c r="B4459" s="1" t="n">
        <v>4458</v>
      </c>
      <c r="C4459" s="1" t="n">
        <v>25</v>
      </c>
      <c r="D4459" s="4" t="n">
        <v>45283.4661342593</v>
      </c>
      <c r="E4459" s="5" t="n">
        <v>36.1</v>
      </c>
      <c r="F4459" s="0" t="str">
        <f aca="false">VLOOKUP(A4459,Водители!A:F,6,0)</f>
        <v>Бодайбо</v>
      </c>
      <c r="G4459" s="0" t="n">
        <f aca="false">VLOOKUP(C4459,Автомобили!A:F,6,0)</f>
        <v>9.8</v>
      </c>
      <c r="H4459" s="0" t="n">
        <f aca="false">G4459*(E4459/100)</f>
        <v>3.5378</v>
      </c>
      <c r="I4459" s="0" t="n">
        <f aca="false">IF(F4459=$F$4,H4459,0)</f>
        <v>0</v>
      </c>
    </row>
    <row r="4460" customFormat="false" ht="13.8" hidden="false" customHeight="false" outlineLevel="0" collapsed="false">
      <c r="A4460" s="1" t="n">
        <v>60</v>
      </c>
      <c r="B4460" s="1" t="n">
        <v>4459</v>
      </c>
      <c r="C4460" s="1" t="n">
        <v>28</v>
      </c>
      <c r="D4460" s="4" t="n">
        <v>45283.4717708333</v>
      </c>
      <c r="E4460" s="5" t="n">
        <v>9.9</v>
      </c>
      <c r="F4460" s="0" t="str">
        <f aca="false">VLOOKUP(A4460,Водители!A:F,6,0)</f>
        <v>Малгобек</v>
      </c>
      <c r="G4460" s="0" t="n">
        <f aca="false">VLOOKUP(C4460,Автомобили!A:F,6,0)</f>
        <v>0</v>
      </c>
      <c r="H4460" s="0" t="n">
        <f aca="false">G4460*(E4460/100)</f>
        <v>0</v>
      </c>
      <c r="I4460" s="0" t="n">
        <f aca="false">IF(F4460=$F$4,H4460,0)</f>
        <v>0</v>
      </c>
    </row>
    <row r="4461" customFormat="false" ht="13.8" hidden="false" customHeight="false" outlineLevel="0" collapsed="false">
      <c r="A4461" s="1" t="n">
        <v>47</v>
      </c>
      <c r="B4461" s="1" t="n">
        <v>4460</v>
      </c>
      <c r="C4461" s="1" t="n">
        <v>20</v>
      </c>
      <c r="D4461" s="4" t="n">
        <v>45283.5615625</v>
      </c>
      <c r="E4461" s="5" t="n">
        <v>54.6</v>
      </c>
      <c r="F4461" s="0" t="str">
        <f aca="false">VLOOKUP(A4461,Водители!A:F,6,0)</f>
        <v>Ставрополь</v>
      </c>
      <c r="G4461" s="0" t="n">
        <f aca="false">VLOOKUP(C4461,Автомобили!A:F,6,0)</f>
        <v>13.4</v>
      </c>
      <c r="H4461" s="0" t="n">
        <f aca="false">G4461*(E4461/100)</f>
        <v>7.3164</v>
      </c>
      <c r="I4461" s="0" t="n">
        <f aca="false">IF(F4461=$F$4,H4461,0)</f>
        <v>0</v>
      </c>
    </row>
    <row r="4462" customFormat="false" ht="13.8" hidden="false" customHeight="false" outlineLevel="0" collapsed="false">
      <c r="A4462" s="1" t="n">
        <v>39</v>
      </c>
      <c r="B4462" s="1" t="n">
        <v>4461</v>
      </c>
      <c r="C4462" s="1" t="n">
        <v>8</v>
      </c>
      <c r="D4462" s="4" t="n">
        <v>45283.6429861111</v>
      </c>
      <c r="E4462" s="5" t="n">
        <v>36.4</v>
      </c>
      <c r="F4462" s="0" t="str">
        <f aca="false">VLOOKUP(A4462,Водители!A:F,6,0)</f>
        <v>Ульяновск</v>
      </c>
      <c r="G4462" s="0" t="n">
        <f aca="false">VLOOKUP(C4462,Автомобили!A:F,6,0)</f>
        <v>15.6</v>
      </c>
      <c r="H4462" s="0" t="n">
        <f aca="false">G4462*(E4462/100)</f>
        <v>5.6784</v>
      </c>
      <c r="I4462" s="0" t="n">
        <f aca="false">IF(F4462=$F$4,H4462,0)</f>
        <v>5.6784</v>
      </c>
    </row>
    <row r="4463" customFormat="false" ht="13.8" hidden="false" customHeight="false" outlineLevel="0" collapsed="false">
      <c r="A4463" s="1" t="n">
        <v>25</v>
      </c>
      <c r="B4463" s="1" t="n">
        <v>4462</v>
      </c>
      <c r="C4463" s="1" t="n">
        <v>13</v>
      </c>
      <c r="D4463" s="4" t="n">
        <v>45283.699525463</v>
      </c>
      <c r="E4463" s="5" t="n">
        <v>40.2</v>
      </c>
      <c r="F4463" s="0" t="str">
        <f aca="false">VLOOKUP(A4463,Водители!A:F,6,0)</f>
        <v>Малгобек</v>
      </c>
      <c r="G4463" s="0" t="n">
        <f aca="false">VLOOKUP(C4463,Автомобили!A:F,6,0)</f>
        <v>14.5</v>
      </c>
      <c r="H4463" s="0" t="n">
        <f aca="false">G4463*(E4463/100)</f>
        <v>5.829</v>
      </c>
      <c r="I4463" s="0" t="n">
        <f aca="false">IF(F4463=$F$4,H4463,0)</f>
        <v>0</v>
      </c>
    </row>
    <row r="4464" customFormat="false" ht="13.8" hidden="false" customHeight="false" outlineLevel="0" collapsed="false">
      <c r="A4464" s="1" t="n">
        <v>5</v>
      </c>
      <c r="B4464" s="1" t="n">
        <v>4463</v>
      </c>
      <c r="C4464" s="1" t="n">
        <v>18</v>
      </c>
      <c r="D4464" s="4" t="n">
        <v>45283.7302546296</v>
      </c>
      <c r="E4464" s="5" t="n">
        <v>48.5</v>
      </c>
      <c r="F4464" s="0" t="str">
        <f aca="false">VLOOKUP(A4464,Водители!A:F,6,0)</f>
        <v>Каневская</v>
      </c>
      <c r="G4464" s="0" t="n">
        <f aca="false">VLOOKUP(C4464,Автомобили!A:F,6,0)</f>
        <v>0</v>
      </c>
      <c r="H4464" s="0" t="n">
        <f aca="false">G4464*(E4464/100)</f>
        <v>0</v>
      </c>
      <c r="I4464" s="0" t="n">
        <f aca="false">IF(F4464=$F$4,H4464,0)</f>
        <v>0</v>
      </c>
    </row>
    <row r="4465" customFormat="false" ht="13.8" hidden="false" customHeight="false" outlineLevel="0" collapsed="false">
      <c r="A4465" s="1" t="n">
        <v>1</v>
      </c>
      <c r="B4465" s="1" t="n">
        <v>4464</v>
      </c>
      <c r="C4465" s="1" t="n">
        <v>24</v>
      </c>
      <c r="D4465" s="4" t="n">
        <v>45283.807974537</v>
      </c>
      <c r="E4465" s="5" t="n">
        <v>40.2</v>
      </c>
      <c r="F4465" s="0" t="str">
        <f aca="false">VLOOKUP(A4465,Водители!A:F,6,0)</f>
        <v>Каневская</v>
      </c>
      <c r="G4465" s="0" t="n">
        <f aca="false">VLOOKUP(C4465,Автомобили!A:F,6,0)</f>
        <v>12.4</v>
      </c>
      <c r="H4465" s="0" t="n">
        <f aca="false">G4465*(E4465/100)</f>
        <v>4.9848</v>
      </c>
      <c r="I4465" s="0" t="n">
        <f aca="false">IF(F4465=$F$4,H4465,0)</f>
        <v>0</v>
      </c>
    </row>
    <row r="4466" customFormat="false" ht="13.8" hidden="false" customHeight="false" outlineLevel="0" collapsed="false">
      <c r="A4466" s="1" t="n">
        <v>48</v>
      </c>
      <c r="B4466" s="1" t="n">
        <v>4465</v>
      </c>
      <c r="C4466" s="1" t="n">
        <v>21</v>
      </c>
      <c r="D4466" s="4" t="n">
        <v>45283.8896296296</v>
      </c>
      <c r="E4466" s="5" t="n">
        <v>3.5</v>
      </c>
      <c r="F4466" s="0" t="str">
        <f aca="false">VLOOKUP(A4466,Водители!A:F,6,0)</f>
        <v>Чехов</v>
      </c>
      <c r="G4466" s="0" t="n">
        <f aca="false">VLOOKUP(C4466,Автомобили!A:F,6,0)</f>
        <v>0</v>
      </c>
      <c r="H4466" s="0" t="n">
        <f aca="false">G4466*(E4466/100)</f>
        <v>0</v>
      </c>
      <c r="I4466" s="0" t="n">
        <f aca="false">IF(F4466=$F$4,H4466,0)</f>
        <v>0</v>
      </c>
    </row>
    <row r="4467" customFormat="false" ht="13.8" hidden="false" customHeight="false" outlineLevel="0" collapsed="false">
      <c r="A4467" s="1" t="n">
        <v>42</v>
      </c>
      <c r="B4467" s="1" t="n">
        <v>4466</v>
      </c>
      <c r="C4467" s="1" t="n">
        <v>25</v>
      </c>
      <c r="D4467" s="4" t="n">
        <v>45283.934849537</v>
      </c>
      <c r="E4467" s="5" t="n">
        <v>45.5</v>
      </c>
      <c r="F4467" s="0" t="str">
        <f aca="false">VLOOKUP(A4467,Водители!A:F,6,0)</f>
        <v>Бодайбо</v>
      </c>
      <c r="G4467" s="0" t="n">
        <f aca="false">VLOOKUP(C4467,Автомобили!A:F,6,0)</f>
        <v>9.8</v>
      </c>
      <c r="H4467" s="0" t="n">
        <f aca="false">G4467*(E4467/100)</f>
        <v>4.459</v>
      </c>
      <c r="I4467" s="0" t="n">
        <f aca="false">IF(F4467=$F$4,H4467,0)</f>
        <v>0</v>
      </c>
    </row>
    <row r="4468" customFormat="false" ht="13.8" hidden="false" customHeight="false" outlineLevel="0" collapsed="false">
      <c r="A4468" s="1" t="n">
        <v>44</v>
      </c>
      <c r="B4468" s="1" t="n">
        <v>4467</v>
      </c>
      <c r="C4468" s="1" t="n">
        <v>6</v>
      </c>
      <c r="D4468" s="4" t="n">
        <v>45283.9539583333</v>
      </c>
      <c r="E4468" s="5" t="n">
        <v>48.4</v>
      </c>
      <c r="F4468" s="0" t="str">
        <f aca="false">VLOOKUP(A4468,Водители!A:F,6,0)</f>
        <v>Колпашево</v>
      </c>
      <c r="G4468" s="0" t="n">
        <f aca="false">VLOOKUP(C4468,Автомобили!A:F,6,0)</f>
        <v>13.5</v>
      </c>
      <c r="H4468" s="0" t="n">
        <f aca="false">G4468*(E4468/100)</f>
        <v>6.534</v>
      </c>
      <c r="I4468" s="0" t="n">
        <f aca="false">IF(F4468=$F$4,H4468,0)</f>
        <v>0</v>
      </c>
    </row>
    <row r="4469" customFormat="false" ht="13.8" hidden="false" customHeight="false" outlineLevel="0" collapsed="false">
      <c r="A4469" s="1" t="n">
        <v>31</v>
      </c>
      <c r="B4469" s="1" t="n">
        <v>4468</v>
      </c>
      <c r="C4469" s="1" t="n">
        <v>28</v>
      </c>
      <c r="D4469" s="4" t="n">
        <v>45283.9655787037</v>
      </c>
      <c r="E4469" s="5" t="n">
        <v>32</v>
      </c>
      <c r="F4469" s="0" t="str">
        <f aca="false">VLOOKUP(A4469,Водители!A:F,6,0)</f>
        <v>Малгобек</v>
      </c>
      <c r="G4469" s="0" t="n">
        <f aca="false">VLOOKUP(C4469,Автомобили!A:F,6,0)</f>
        <v>0</v>
      </c>
      <c r="H4469" s="0" t="n">
        <f aca="false">G4469*(E4469/100)</f>
        <v>0</v>
      </c>
      <c r="I4469" s="0" t="n">
        <f aca="false">IF(F4469=$F$4,H4469,0)</f>
        <v>0</v>
      </c>
    </row>
    <row r="4470" customFormat="false" ht="13.8" hidden="false" customHeight="false" outlineLevel="0" collapsed="false">
      <c r="A4470" s="1" t="n">
        <v>31</v>
      </c>
      <c r="B4470" s="1" t="n">
        <v>4469</v>
      </c>
      <c r="C4470" s="1" t="n">
        <v>26</v>
      </c>
      <c r="D4470" s="4" t="n">
        <v>45283.9739930556</v>
      </c>
      <c r="E4470" s="5" t="n">
        <v>9.6</v>
      </c>
      <c r="F4470" s="0" t="str">
        <f aca="false">VLOOKUP(A4470,Водители!A:F,6,0)</f>
        <v>Малгобек</v>
      </c>
      <c r="G4470" s="0" t="n">
        <f aca="false">VLOOKUP(C4470,Автомобили!A:F,6,0)</f>
        <v>12.1</v>
      </c>
      <c r="H4470" s="0" t="n">
        <f aca="false">G4470*(E4470/100)</f>
        <v>1.1616</v>
      </c>
      <c r="I4470" s="0" t="n">
        <f aca="false">IF(F4470=$F$4,H4470,0)</f>
        <v>0</v>
      </c>
    </row>
    <row r="4471" customFormat="false" ht="13.8" hidden="false" customHeight="false" outlineLevel="0" collapsed="false">
      <c r="A4471" s="1" t="n">
        <v>28</v>
      </c>
      <c r="B4471" s="1" t="n">
        <v>4470</v>
      </c>
      <c r="C4471" s="1" t="n">
        <v>41</v>
      </c>
      <c r="D4471" s="4" t="n">
        <v>45284.0075115741</v>
      </c>
      <c r="E4471" s="5" t="n">
        <v>23.9</v>
      </c>
      <c r="F4471" s="0" t="str">
        <f aca="false">VLOOKUP(A4471,Водители!A:F,6,0)</f>
        <v>Чехов</v>
      </c>
      <c r="G4471" s="0" t="n">
        <f aca="false">VLOOKUP(C4471,Автомобили!A:F,6,0)</f>
        <v>11.4</v>
      </c>
      <c r="H4471" s="0" t="n">
        <f aca="false">G4471*(E4471/100)</f>
        <v>2.7246</v>
      </c>
      <c r="I4471" s="0" t="n">
        <f aca="false">IF(F4471=$F$4,H4471,0)</f>
        <v>0</v>
      </c>
    </row>
    <row r="4472" customFormat="false" ht="13.8" hidden="false" customHeight="false" outlineLevel="0" collapsed="false">
      <c r="A4472" s="1" t="n">
        <v>16</v>
      </c>
      <c r="B4472" s="1" t="n">
        <v>4471</v>
      </c>
      <c r="C4472" s="1" t="n">
        <v>33</v>
      </c>
      <c r="D4472" s="4" t="n">
        <v>45284.0166319445</v>
      </c>
      <c r="E4472" s="5" t="n">
        <v>21.6</v>
      </c>
      <c r="F4472" s="0" t="str">
        <f aca="false">VLOOKUP(A4472,Водители!A:F,6,0)</f>
        <v>Ульяновск</v>
      </c>
      <c r="G4472" s="0" t="n">
        <f aca="false">VLOOKUP(C4472,Автомобили!A:F,6,0)</f>
        <v>13.1</v>
      </c>
      <c r="H4472" s="0" t="n">
        <f aca="false">G4472*(E4472/100)</f>
        <v>2.8296</v>
      </c>
      <c r="I4472" s="0" t="n">
        <f aca="false">IF(F4472=$F$4,H4472,0)</f>
        <v>2.8296</v>
      </c>
    </row>
    <row r="4473" customFormat="false" ht="13.8" hidden="false" customHeight="false" outlineLevel="0" collapsed="false">
      <c r="A4473" s="1" t="n">
        <v>51</v>
      </c>
      <c r="B4473" s="1" t="n">
        <v>4472</v>
      </c>
      <c r="C4473" s="1" t="n">
        <v>40</v>
      </c>
      <c r="D4473" s="4" t="n">
        <v>45284.0471527778</v>
      </c>
      <c r="E4473" s="5" t="n">
        <v>20.9</v>
      </c>
      <c r="F4473" s="0" t="str">
        <f aca="false">VLOOKUP(A4473,Водители!A:F,6,0)</f>
        <v>Ульяновск</v>
      </c>
      <c r="G4473" s="0" t="n">
        <f aca="false">VLOOKUP(C4473,Автомобили!A:F,6,0)</f>
        <v>0</v>
      </c>
      <c r="H4473" s="0" t="n">
        <f aca="false">G4473*(E4473/100)</f>
        <v>0</v>
      </c>
      <c r="I4473" s="0" t="n">
        <f aca="false">IF(F4473=$F$4,H4473,0)</f>
        <v>0</v>
      </c>
    </row>
    <row r="4474" customFormat="false" ht="13.8" hidden="false" customHeight="false" outlineLevel="0" collapsed="false">
      <c r="A4474" s="1" t="n">
        <v>42</v>
      </c>
      <c r="B4474" s="1" t="n">
        <v>4473</v>
      </c>
      <c r="C4474" s="1" t="n">
        <v>1</v>
      </c>
      <c r="D4474" s="4" t="n">
        <v>45284.2579282407</v>
      </c>
      <c r="E4474" s="5" t="n">
        <v>48.8</v>
      </c>
      <c r="F4474" s="0" t="str">
        <f aca="false">VLOOKUP(A4474,Водители!A:F,6,0)</f>
        <v>Бодайбо</v>
      </c>
      <c r="G4474" s="0" t="n">
        <f aca="false">VLOOKUP(C4474,Автомобили!A:F,6,0)</f>
        <v>0</v>
      </c>
      <c r="H4474" s="0" t="n">
        <f aca="false">G4474*(E4474/100)</f>
        <v>0</v>
      </c>
      <c r="I4474" s="0" t="n">
        <f aca="false">IF(F4474=$F$4,H4474,0)</f>
        <v>0</v>
      </c>
    </row>
    <row r="4475" customFormat="false" ht="13.8" hidden="false" customHeight="false" outlineLevel="0" collapsed="false">
      <c r="A4475" s="1" t="n">
        <v>63</v>
      </c>
      <c r="B4475" s="1" t="n">
        <v>4474</v>
      </c>
      <c r="C4475" s="1" t="n">
        <v>13</v>
      </c>
      <c r="D4475" s="4" t="n">
        <v>45284.2617708333</v>
      </c>
      <c r="E4475" s="5" t="n">
        <v>33.8</v>
      </c>
      <c r="F4475" s="0" t="str">
        <f aca="false">VLOOKUP(A4475,Водители!A:F,6,0)</f>
        <v>Малгобек</v>
      </c>
      <c r="G4475" s="0" t="n">
        <f aca="false">VLOOKUP(C4475,Автомобили!A:F,6,0)</f>
        <v>14.5</v>
      </c>
      <c r="H4475" s="0" t="n">
        <f aca="false">G4475*(E4475/100)</f>
        <v>4.901</v>
      </c>
      <c r="I4475" s="0" t="n">
        <f aca="false">IF(F4475=$F$4,H4475,0)</f>
        <v>0</v>
      </c>
    </row>
    <row r="4476" customFormat="false" ht="13.8" hidden="false" customHeight="false" outlineLevel="0" collapsed="false">
      <c r="A4476" s="1" t="n">
        <v>4</v>
      </c>
      <c r="B4476" s="1" t="n">
        <v>4475</v>
      </c>
      <c r="C4476" s="1" t="n">
        <v>32</v>
      </c>
      <c r="D4476" s="4" t="n">
        <v>45284.3457638889</v>
      </c>
      <c r="E4476" s="5" t="n">
        <v>24.8</v>
      </c>
      <c r="F4476" s="0" t="str">
        <f aca="false">VLOOKUP(A4476,Водители!A:F,6,0)</f>
        <v>Колпашево</v>
      </c>
      <c r="G4476" s="0" t="n">
        <f aca="false">VLOOKUP(C4476,Автомобили!A:F,6,0)</f>
        <v>0</v>
      </c>
      <c r="H4476" s="0" t="n">
        <f aca="false">G4476*(E4476/100)</f>
        <v>0</v>
      </c>
      <c r="I4476" s="0" t="n">
        <f aca="false">IF(F4476=$F$4,H4476,0)</f>
        <v>0</v>
      </c>
    </row>
    <row r="4477" customFormat="false" ht="13.8" hidden="false" customHeight="false" outlineLevel="0" collapsed="false">
      <c r="A4477" s="1" t="n">
        <v>1</v>
      </c>
      <c r="B4477" s="1" t="n">
        <v>4476</v>
      </c>
      <c r="C4477" s="1" t="n">
        <v>5</v>
      </c>
      <c r="D4477" s="4" t="n">
        <v>45284.3542013889</v>
      </c>
      <c r="E4477" s="5" t="n">
        <v>36.1</v>
      </c>
      <c r="F4477" s="0" t="str">
        <f aca="false">VLOOKUP(A4477,Водители!A:F,6,0)</f>
        <v>Каневская</v>
      </c>
      <c r="G4477" s="0" t="n">
        <f aca="false">VLOOKUP(C4477,Автомобили!A:F,6,0)</f>
        <v>12.9</v>
      </c>
      <c r="H4477" s="0" t="n">
        <f aca="false">G4477*(E4477/100)</f>
        <v>4.6569</v>
      </c>
      <c r="I4477" s="0" t="n">
        <f aca="false">IF(F4477=$F$4,H4477,0)</f>
        <v>0</v>
      </c>
    </row>
    <row r="4478" customFormat="false" ht="13.8" hidden="false" customHeight="false" outlineLevel="0" collapsed="false">
      <c r="A4478" s="1" t="n">
        <v>16</v>
      </c>
      <c r="B4478" s="1" t="n">
        <v>4477</v>
      </c>
      <c r="C4478" s="1" t="n">
        <v>8</v>
      </c>
      <c r="D4478" s="4" t="n">
        <v>45284.4149652778</v>
      </c>
      <c r="E4478" s="5" t="n">
        <v>7.4</v>
      </c>
      <c r="F4478" s="0" t="str">
        <f aca="false">VLOOKUP(A4478,Водители!A:F,6,0)</f>
        <v>Ульяновск</v>
      </c>
      <c r="G4478" s="0" t="n">
        <f aca="false">VLOOKUP(C4478,Автомобили!A:F,6,0)</f>
        <v>15.6</v>
      </c>
      <c r="H4478" s="0" t="n">
        <f aca="false">G4478*(E4478/100)</f>
        <v>1.1544</v>
      </c>
      <c r="I4478" s="0" t="n">
        <f aca="false">IF(F4478=$F$4,H4478,0)</f>
        <v>1.1544</v>
      </c>
    </row>
    <row r="4479" customFormat="false" ht="13.8" hidden="false" customHeight="false" outlineLevel="0" collapsed="false">
      <c r="A4479" s="1" t="n">
        <v>9</v>
      </c>
      <c r="B4479" s="1" t="n">
        <v>4478</v>
      </c>
      <c r="C4479" s="1" t="n">
        <v>30</v>
      </c>
      <c r="D4479" s="4" t="n">
        <v>45284.4454398148</v>
      </c>
      <c r="E4479" s="5" t="n">
        <v>39.2</v>
      </c>
      <c r="F4479" s="0" t="str">
        <f aca="false">VLOOKUP(A4479,Водители!A:F,6,0)</f>
        <v>Ставрополь</v>
      </c>
      <c r="G4479" s="0" t="n">
        <f aca="false">VLOOKUP(C4479,Автомобили!A:F,6,0)</f>
        <v>9.4</v>
      </c>
      <c r="H4479" s="0" t="n">
        <f aca="false">G4479*(E4479/100)</f>
        <v>3.6848</v>
      </c>
      <c r="I4479" s="0" t="n">
        <f aca="false">IF(F4479=$F$4,H4479,0)</f>
        <v>0</v>
      </c>
    </row>
    <row r="4480" customFormat="false" ht="13.8" hidden="false" customHeight="false" outlineLevel="0" collapsed="false">
      <c r="A4480" s="1" t="n">
        <v>11</v>
      </c>
      <c r="B4480" s="1" t="n">
        <v>4479</v>
      </c>
      <c r="C4480" s="1" t="n">
        <v>11</v>
      </c>
      <c r="D4480" s="4" t="n">
        <v>45284.4702777778</v>
      </c>
      <c r="E4480" s="5" t="n">
        <v>27.9</v>
      </c>
      <c r="F4480" s="0" t="str">
        <f aca="false">VLOOKUP(A4480,Водители!A:F,6,0)</f>
        <v>Ульяновск</v>
      </c>
      <c r="G4480" s="0" t="n">
        <f aca="false">VLOOKUP(C4480,Автомобили!A:F,6,0)</f>
        <v>0</v>
      </c>
      <c r="H4480" s="0" t="n">
        <f aca="false">G4480*(E4480/100)</f>
        <v>0</v>
      </c>
      <c r="I4480" s="0" t="n">
        <f aca="false">IF(F4480=$F$4,H4480,0)</f>
        <v>0</v>
      </c>
    </row>
    <row r="4481" customFormat="false" ht="13.8" hidden="false" customHeight="false" outlineLevel="0" collapsed="false">
      <c r="A4481" s="1" t="n">
        <v>47</v>
      </c>
      <c r="B4481" s="1" t="n">
        <v>4480</v>
      </c>
      <c r="C4481" s="1" t="n">
        <v>27</v>
      </c>
      <c r="D4481" s="4" t="n">
        <v>45284.5040856482</v>
      </c>
      <c r="E4481" s="5" t="n">
        <v>49.8</v>
      </c>
      <c r="F4481" s="0" t="str">
        <f aca="false">VLOOKUP(A4481,Водители!A:F,6,0)</f>
        <v>Ставрополь</v>
      </c>
      <c r="G4481" s="0" t="n">
        <f aca="false">VLOOKUP(C4481,Автомобили!A:F,6,0)</f>
        <v>0</v>
      </c>
      <c r="H4481" s="0" t="n">
        <f aca="false">G4481*(E4481/100)</f>
        <v>0</v>
      </c>
      <c r="I4481" s="0" t="n">
        <f aca="false">IF(F4481=$F$4,H4481,0)</f>
        <v>0</v>
      </c>
    </row>
    <row r="4482" customFormat="false" ht="13.8" hidden="false" customHeight="false" outlineLevel="0" collapsed="false">
      <c r="A4482" s="1" t="n">
        <v>48</v>
      </c>
      <c r="B4482" s="1" t="n">
        <v>4481</v>
      </c>
      <c r="C4482" s="1" t="n">
        <v>14</v>
      </c>
      <c r="D4482" s="4" t="n">
        <v>45284.5821875</v>
      </c>
      <c r="E4482" s="5" t="n">
        <v>56.6</v>
      </c>
      <c r="F4482" s="0" t="str">
        <f aca="false">VLOOKUP(A4482,Водители!A:F,6,0)</f>
        <v>Чехов</v>
      </c>
      <c r="G4482" s="0" t="n">
        <f aca="false">VLOOKUP(C4482,Автомобили!A:F,6,0)</f>
        <v>0</v>
      </c>
      <c r="H4482" s="0" t="n">
        <f aca="false">G4482*(E4482/100)</f>
        <v>0</v>
      </c>
      <c r="I4482" s="0" t="n">
        <f aca="false">IF(F4482=$F$4,H4482,0)</f>
        <v>0</v>
      </c>
    </row>
    <row r="4483" customFormat="false" ht="13.8" hidden="false" customHeight="false" outlineLevel="0" collapsed="false">
      <c r="A4483" s="1" t="n">
        <v>21</v>
      </c>
      <c r="B4483" s="1" t="n">
        <v>4482</v>
      </c>
      <c r="C4483" s="1" t="n">
        <v>15</v>
      </c>
      <c r="D4483" s="4" t="n">
        <v>45284.595150463</v>
      </c>
      <c r="E4483" s="5" t="n">
        <v>6</v>
      </c>
      <c r="F4483" s="0" t="str">
        <f aca="false">VLOOKUP(A4483,Водители!A:F,6,0)</f>
        <v>Ульяновск</v>
      </c>
      <c r="G4483" s="0" t="n">
        <f aca="false">VLOOKUP(C4483,Автомобили!A:F,6,0)</f>
        <v>0</v>
      </c>
      <c r="H4483" s="0" t="n">
        <f aca="false">G4483*(E4483/100)</f>
        <v>0</v>
      </c>
      <c r="I4483" s="0" t="n">
        <f aca="false">IF(F4483=$F$4,H4483,0)</f>
        <v>0</v>
      </c>
    </row>
    <row r="4484" customFormat="false" ht="13.8" hidden="false" customHeight="false" outlineLevel="0" collapsed="false">
      <c r="A4484" s="1" t="n">
        <v>29</v>
      </c>
      <c r="B4484" s="1" t="n">
        <v>4483</v>
      </c>
      <c r="C4484" s="1" t="n">
        <v>32</v>
      </c>
      <c r="D4484" s="4" t="n">
        <v>45284.6305439815</v>
      </c>
      <c r="E4484" s="5" t="n">
        <v>55.1</v>
      </c>
      <c r="F4484" s="0" t="str">
        <f aca="false">VLOOKUP(A4484,Водители!A:F,6,0)</f>
        <v>Колпашево</v>
      </c>
      <c r="G4484" s="0" t="n">
        <f aca="false">VLOOKUP(C4484,Автомобили!A:F,6,0)</f>
        <v>0</v>
      </c>
      <c r="H4484" s="0" t="n">
        <f aca="false">G4484*(E4484/100)</f>
        <v>0</v>
      </c>
      <c r="I4484" s="0" t="n">
        <f aca="false">IF(F4484=$F$4,H4484,0)</f>
        <v>0</v>
      </c>
    </row>
    <row r="4485" customFormat="false" ht="13.8" hidden="false" customHeight="false" outlineLevel="0" collapsed="false">
      <c r="A4485" s="1" t="n">
        <v>36</v>
      </c>
      <c r="B4485" s="1" t="n">
        <v>4484</v>
      </c>
      <c r="C4485" s="1" t="n">
        <v>32</v>
      </c>
      <c r="D4485" s="4" t="n">
        <v>45284.6892592593</v>
      </c>
      <c r="E4485" s="5" t="n">
        <v>26.6</v>
      </c>
      <c r="F4485" s="0" t="str">
        <f aca="false">VLOOKUP(A4485,Водители!A:F,6,0)</f>
        <v>Колпашево</v>
      </c>
      <c r="G4485" s="0" t="n">
        <f aca="false">VLOOKUP(C4485,Автомобили!A:F,6,0)</f>
        <v>0</v>
      </c>
      <c r="H4485" s="0" t="n">
        <f aca="false">G4485*(E4485/100)</f>
        <v>0</v>
      </c>
      <c r="I4485" s="0" t="n">
        <f aca="false">IF(F4485=$F$4,H4485,0)</f>
        <v>0</v>
      </c>
    </row>
    <row r="4486" customFormat="false" ht="13.8" hidden="false" customHeight="false" outlineLevel="0" collapsed="false">
      <c r="A4486" s="1" t="n">
        <v>42</v>
      </c>
      <c r="B4486" s="1" t="n">
        <v>4485</v>
      </c>
      <c r="C4486" s="1" t="n">
        <v>16</v>
      </c>
      <c r="D4486" s="4" t="n">
        <v>45284.7293171296</v>
      </c>
      <c r="E4486" s="5" t="n">
        <v>29.5</v>
      </c>
      <c r="F4486" s="0" t="str">
        <f aca="false">VLOOKUP(A4486,Водители!A:F,6,0)</f>
        <v>Бодайбо</v>
      </c>
      <c r="G4486" s="0" t="n">
        <f aca="false">VLOOKUP(C4486,Автомобили!A:F,6,0)</f>
        <v>10</v>
      </c>
      <c r="H4486" s="0" t="n">
        <f aca="false">G4486*(E4486/100)</f>
        <v>2.95</v>
      </c>
      <c r="I4486" s="0" t="n">
        <f aca="false">IF(F4486=$F$4,H4486,0)</f>
        <v>0</v>
      </c>
    </row>
    <row r="4487" customFormat="false" ht="13.8" hidden="false" customHeight="false" outlineLevel="0" collapsed="false">
      <c r="A4487" s="1" t="n">
        <v>54</v>
      </c>
      <c r="B4487" s="1" t="n">
        <v>4486</v>
      </c>
      <c r="C4487" s="1" t="n">
        <v>40</v>
      </c>
      <c r="D4487" s="4" t="n">
        <v>45284.9236226852</v>
      </c>
      <c r="E4487" s="5" t="n">
        <v>53</v>
      </c>
      <c r="F4487" s="0" t="str">
        <f aca="false">VLOOKUP(A4487,Водители!A:F,6,0)</f>
        <v>Ульяновск</v>
      </c>
      <c r="G4487" s="0" t="n">
        <f aca="false">VLOOKUP(C4487,Автомобили!A:F,6,0)</f>
        <v>0</v>
      </c>
      <c r="H4487" s="0" t="n">
        <f aca="false">G4487*(E4487/100)</f>
        <v>0</v>
      </c>
      <c r="I4487" s="0" t="n">
        <f aca="false">IF(F4487=$F$4,H4487,0)</f>
        <v>0</v>
      </c>
    </row>
    <row r="4488" customFormat="false" ht="13.8" hidden="false" customHeight="false" outlineLevel="0" collapsed="false">
      <c r="A4488" s="1" t="n">
        <v>18</v>
      </c>
      <c r="B4488" s="1" t="n">
        <v>4487</v>
      </c>
      <c r="C4488" s="1" t="n">
        <v>38</v>
      </c>
      <c r="D4488" s="4" t="n">
        <v>45284.9306712963</v>
      </c>
      <c r="E4488" s="5" t="n">
        <v>25.5</v>
      </c>
      <c r="F4488" s="0" t="str">
        <f aca="false">VLOOKUP(A4488,Водители!A:F,6,0)</f>
        <v>Чехов</v>
      </c>
      <c r="G4488" s="0" t="n">
        <f aca="false">VLOOKUP(C4488,Автомобили!A:F,6,0)</f>
        <v>11.8</v>
      </c>
      <c r="H4488" s="0" t="n">
        <f aca="false">G4488*(E4488/100)</f>
        <v>3.009</v>
      </c>
      <c r="I4488" s="0" t="n">
        <f aca="false">IF(F4488=$F$4,H4488,0)</f>
        <v>0</v>
      </c>
    </row>
    <row r="4489" customFormat="false" ht="13.8" hidden="false" customHeight="false" outlineLevel="0" collapsed="false">
      <c r="A4489" s="1" t="n">
        <v>49</v>
      </c>
      <c r="B4489" s="1" t="n">
        <v>4488</v>
      </c>
      <c r="C4489" s="1" t="n">
        <v>27</v>
      </c>
      <c r="D4489" s="4" t="n">
        <v>45285.081412037</v>
      </c>
      <c r="E4489" s="5" t="n">
        <v>6.2</v>
      </c>
      <c r="F4489" s="0" t="str">
        <f aca="false">VLOOKUP(A4489,Водители!A:F,6,0)</f>
        <v>Ставрополь</v>
      </c>
      <c r="G4489" s="0" t="n">
        <f aca="false">VLOOKUP(C4489,Автомобили!A:F,6,0)</f>
        <v>0</v>
      </c>
      <c r="H4489" s="0" t="n">
        <f aca="false">G4489*(E4489/100)</f>
        <v>0</v>
      </c>
      <c r="I4489" s="0" t="n">
        <f aca="false">IF(F4489=$F$4,H4489,0)</f>
        <v>0</v>
      </c>
    </row>
    <row r="4490" customFormat="false" ht="13.8" hidden="false" customHeight="false" outlineLevel="0" collapsed="false">
      <c r="A4490" s="1" t="n">
        <v>10</v>
      </c>
      <c r="B4490" s="1" t="n">
        <v>4489</v>
      </c>
      <c r="C4490" s="1" t="n">
        <v>36</v>
      </c>
      <c r="D4490" s="4" t="n">
        <v>45285.1534375</v>
      </c>
      <c r="E4490" s="5" t="n">
        <v>33.3</v>
      </c>
      <c r="F4490" s="0" t="str">
        <f aca="false">VLOOKUP(A4490,Водители!A:F,6,0)</f>
        <v>Каневская</v>
      </c>
      <c r="G4490" s="0" t="n">
        <f aca="false">VLOOKUP(C4490,Автомобили!A:F,6,0)</f>
        <v>0</v>
      </c>
      <c r="H4490" s="0" t="n">
        <f aca="false">G4490*(E4490/100)</f>
        <v>0</v>
      </c>
      <c r="I4490" s="0" t="n">
        <f aca="false">IF(F4490=$F$4,H4490,0)</f>
        <v>0</v>
      </c>
    </row>
    <row r="4491" customFormat="false" ht="13.8" hidden="false" customHeight="false" outlineLevel="0" collapsed="false">
      <c r="A4491" s="1" t="n">
        <v>9</v>
      </c>
      <c r="B4491" s="1" t="n">
        <v>4490</v>
      </c>
      <c r="C4491" s="1" t="n">
        <v>27</v>
      </c>
      <c r="D4491" s="4" t="n">
        <v>45285.190625</v>
      </c>
      <c r="E4491" s="5" t="n">
        <v>57.5</v>
      </c>
      <c r="F4491" s="0" t="str">
        <f aca="false">VLOOKUP(A4491,Водители!A:F,6,0)</f>
        <v>Ставрополь</v>
      </c>
      <c r="G4491" s="0" t="n">
        <f aca="false">VLOOKUP(C4491,Автомобили!A:F,6,0)</f>
        <v>0</v>
      </c>
      <c r="H4491" s="0" t="n">
        <f aca="false">G4491*(E4491/100)</f>
        <v>0</v>
      </c>
      <c r="I4491" s="0" t="n">
        <f aca="false">IF(F4491=$F$4,H4491,0)</f>
        <v>0</v>
      </c>
    </row>
    <row r="4492" customFormat="false" ht="13.8" hidden="false" customHeight="false" outlineLevel="0" collapsed="false">
      <c r="A4492" s="1" t="n">
        <v>31</v>
      </c>
      <c r="B4492" s="1" t="n">
        <v>4491</v>
      </c>
      <c r="C4492" s="1" t="n">
        <v>23</v>
      </c>
      <c r="D4492" s="4" t="n">
        <v>45285.2814699074</v>
      </c>
      <c r="E4492" s="5" t="n">
        <v>24.5</v>
      </c>
      <c r="F4492" s="0" t="str">
        <f aca="false">VLOOKUP(A4492,Водители!A:F,6,0)</f>
        <v>Малгобек</v>
      </c>
      <c r="G4492" s="0" t="n">
        <f aca="false">VLOOKUP(C4492,Автомобили!A:F,6,0)</f>
        <v>11.3</v>
      </c>
      <c r="H4492" s="0" t="n">
        <f aca="false">G4492*(E4492/100)</f>
        <v>2.7685</v>
      </c>
      <c r="I4492" s="0" t="n">
        <f aca="false">IF(F4492=$F$4,H4492,0)</f>
        <v>0</v>
      </c>
    </row>
    <row r="4493" customFormat="false" ht="13.8" hidden="false" customHeight="false" outlineLevel="0" collapsed="false">
      <c r="A4493" s="1" t="n">
        <v>7</v>
      </c>
      <c r="B4493" s="1" t="n">
        <v>4492</v>
      </c>
      <c r="C4493" s="1" t="n">
        <v>25</v>
      </c>
      <c r="D4493" s="4" t="n">
        <v>45285.3245833333</v>
      </c>
      <c r="E4493" s="5" t="n">
        <v>6.1</v>
      </c>
      <c r="F4493" s="0" t="str">
        <f aca="false">VLOOKUP(A4493,Водители!A:F,6,0)</f>
        <v>Бодайбо</v>
      </c>
      <c r="G4493" s="0" t="n">
        <f aca="false">VLOOKUP(C4493,Автомобили!A:F,6,0)</f>
        <v>9.8</v>
      </c>
      <c r="H4493" s="0" t="n">
        <f aca="false">G4493*(E4493/100)</f>
        <v>0.5978</v>
      </c>
      <c r="I4493" s="0" t="n">
        <f aca="false">IF(F4493=$F$4,H4493,0)</f>
        <v>0</v>
      </c>
    </row>
    <row r="4494" customFormat="false" ht="13.8" hidden="false" customHeight="false" outlineLevel="0" collapsed="false">
      <c r="A4494" s="1" t="n">
        <v>52</v>
      </c>
      <c r="B4494" s="1" t="n">
        <v>4493</v>
      </c>
      <c r="C4494" s="1" t="n">
        <v>39</v>
      </c>
      <c r="D4494" s="4" t="n">
        <v>45285.5273726852</v>
      </c>
      <c r="E4494" s="5" t="n">
        <v>39.7</v>
      </c>
      <c r="F4494" s="0" t="str">
        <f aca="false">VLOOKUP(A4494,Водители!A:F,6,0)</f>
        <v>Белореченск</v>
      </c>
      <c r="G4494" s="0" t="n">
        <f aca="false">VLOOKUP(C4494,Автомобили!A:F,6,0)</f>
        <v>0</v>
      </c>
      <c r="H4494" s="0" t="n">
        <f aca="false">G4494*(E4494/100)</f>
        <v>0</v>
      </c>
      <c r="I4494" s="0" t="n">
        <f aca="false">IF(F4494=$F$4,H4494,0)</f>
        <v>0</v>
      </c>
    </row>
    <row r="4495" customFormat="false" ht="13.8" hidden="false" customHeight="false" outlineLevel="0" collapsed="false">
      <c r="A4495" s="1" t="n">
        <v>43</v>
      </c>
      <c r="B4495" s="1" t="n">
        <v>4494</v>
      </c>
      <c r="C4495" s="1" t="n">
        <v>32</v>
      </c>
      <c r="D4495" s="4" t="n">
        <v>45285.5437847222</v>
      </c>
      <c r="E4495" s="5" t="n">
        <v>14.6</v>
      </c>
      <c r="F4495" s="0" t="str">
        <f aca="false">VLOOKUP(A4495,Водители!A:F,6,0)</f>
        <v>Колпашево</v>
      </c>
      <c r="G4495" s="0" t="n">
        <f aca="false">VLOOKUP(C4495,Автомобили!A:F,6,0)</f>
        <v>0</v>
      </c>
      <c r="H4495" s="0" t="n">
        <f aca="false">G4495*(E4495/100)</f>
        <v>0</v>
      </c>
      <c r="I4495" s="0" t="n">
        <f aca="false">IF(F4495=$F$4,H4495,0)</f>
        <v>0</v>
      </c>
    </row>
    <row r="4496" customFormat="false" ht="13.8" hidden="false" customHeight="false" outlineLevel="0" collapsed="false">
      <c r="A4496" s="1" t="n">
        <v>11</v>
      </c>
      <c r="B4496" s="1" t="n">
        <v>4495</v>
      </c>
      <c r="C4496" s="1" t="n">
        <v>37</v>
      </c>
      <c r="D4496" s="4" t="n">
        <v>45285.557974537</v>
      </c>
      <c r="E4496" s="5" t="n">
        <v>50</v>
      </c>
      <c r="F4496" s="0" t="str">
        <f aca="false">VLOOKUP(A4496,Водители!A:F,6,0)</f>
        <v>Ульяновск</v>
      </c>
      <c r="G4496" s="0" t="n">
        <f aca="false">VLOOKUP(C4496,Автомобили!A:F,6,0)</f>
        <v>15.8</v>
      </c>
      <c r="H4496" s="0" t="n">
        <f aca="false">G4496*(E4496/100)</f>
        <v>7.9</v>
      </c>
      <c r="I4496" s="0" t="n">
        <f aca="false">IF(F4496=$F$4,H4496,0)</f>
        <v>7.9</v>
      </c>
    </row>
    <row r="4497" customFormat="false" ht="13.8" hidden="false" customHeight="false" outlineLevel="0" collapsed="false">
      <c r="A4497" s="1" t="n">
        <v>31</v>
      </c>
      <c r="B4497" s="1" t="n">
        <v>4496</v>
      </c>
      <c r="C4497" s="1" t="n">
        <v>13</v>
      </c>
      <c r="D4497" s="4" t="n">
        <v>45285.621099537</v>
      </c>
      <c r="E4497" s="5" t="n">
        <v>17.3</v>
      </c>
      <c r="F4497" s="0" t="str">
        <f aca="false">VLOOKUP(A4497,Водители!A:F,6,0)</f>
        <v>Малгобек</v>
      </c>
      <c r="G4497" s="0" t="n">
        <f aca="false">VLOOKUP(C4497,Автомобили!A:F,6,0)</f>
        <v>14.5</v>
      </c>
      <c r="H4497" s="0" t="n">
        <f aca="false">G4497*(E4497/100)</f>
        <v>2.5085</v>
      </c>
      <c r="I4497" s="0" t="n">
        <f aca="false">IF(F4497=$F$4,H4497,0)</f>
        <v>0</v>
      </c>
    </row>
    <row r="4498" customFormat="false" ht="13.8" hidden="false" customHeight="false" outlineLevel="0" collapsed="false">
      <c r="A4498" s="1" t="n">
        <v>10</v>
      </c>
      <c r="B4498" s="1" t="n">
        <v>4497</v>
      </c>
      <c r="C4498" s="1" t="n">
        <v>24</v>
      </c>
      <c r="D4498" s="4" t="n">
        <v>45285.6262152778</v>
      </c>
      <c r="E4498" s="5" t="n">
        <v>6</v>
      </c>
      <c r="F4498" s="0" t="str">
        <f aca="false">VLOOKUP(A4498,Водители!A:F,6,0)</f>
        <v>Каневская</v>
      </c>
      <c r="G4498" s="0" t="n">
        <f aca="false">VLOOKUP(C4498,Автомобили!A:F,6,0)</f>
        <v>12.4</v>
      </c>
      <c r="H4498" s="0" t="n">
        <f aca="false">G4498*(E4498/100)</f>
        <v>0.744</v>
      </c>
      <c r="I4498" s="0" t="n">
        <f aca="false">IF(F4498=$F$4,H4498,0)</f>
        <v>0</v>
      </c>
    </row>
    <row r="4499" customFormat="false" ht="13.8" hidden="false" customHeight="false" outlineLevel="0" collapsed="false">
      <c r="A4499" s="1" t="n">
        <v>15</v>
      </c>
      <c r="B4499" s="1" t="n">
        <v>4498</v>
      </c>
      <c r="C4499" s="1" t="n">
        <v>10</v>
      </c>
      <c r="D4499" s="4" t="n">
        <v>45285.7054050926</v>
      </c>
      <c r="E4499" s="5" t="n">
        <v>31.4</v>
      </c>
      <c r="F4499" s="0" t="str">
        <f aca="false">VLOOKUP(A4499,Водители!A:F,6,0)</f>
        <v>Чехов</v>
      </c>
      <c r="G4499" s="0" t="n">
        <f aca="false">VLOOKUP(C4499,Автомобили!A:F,6,0)</f>
        <v>15.6</v>
      </c>
      <c r="H4499" s="0" t="n">
        <f aca="false">G4499*(E4499/100)</f>
        <v>4.8984</v>
      </c>
      <c r="I4499" s="0" t="n">
        <f aca="false">IF(F4499=$F$4,H4499,0)</f>
        <v>0</v>
      </c>
    </row>
    <row r="4500" customFormat="false" ht="13.8" hidden="false" customHeight="false" outlineLevel="0" collapsed="false">
      <c r="A4500" s="1" t="n">
        <v>12</v>
      </c>
      <c r="B4500" s="1" t="n">
        <v>4499</v>
      </c>
      <c r="C4500" s="1" t="n">
        <v>27</v>
      </c>
      <c r="D4500" s="4" t="n">
        <v>45285.7118865741</v>
      </c>
      <c r="E4500" s="5" t="n">
        <v>33.8</v>
      </c>
      <c r="F4500" s="0" t="str">
        <f aca="false">VLOOKUP(A4500,Водители!A:F,6,0)</f>
        <v>Ставрополь</v>
      </c>
      <c r="G4500" s="0" t="n">
        <f aca="false">VLOOKUP(C4500,Автомобили!A:F,6,0)</f>
        <v>0</v>
      </c>
      <c r="H4500" s="0" t="n">
        <f aca="false">G4500*(E4500/100)</f>
        <v>0</v>
      </c>
      <c r="I4500" s="0" t="n">
        <f aca="false">IF(F4500=$F$4,H4500,0)</f>
        <v>0</v>
      </c>
    </row>
    <row r="4501" customFormat="false" ht="13.8" hidden="false" customHeight="false" outlineLevel="0" collapsed="false">
      <c r="A4501" s="1" t="n">
        <v>21</v>
      </c>
      <c r="B4501" s="1" t="n">
        <v>4500</v>
      </c>
      <c r="C4501" s="1" t="n">
        <v>40</v>
      </c>
      <c r="D4501" s="4" t="n">
        <v>45285.7682060185</v>
      </c>
      <c r="E4501" s="5" t="n">
        <v>16.6</v>
      </c>
      <c r="F4501" s="0" t="str">
        <f aca="false">VLOOKUP(A4501,Водители!A:F,6,0)</f>
        <v>Ульяновск</v>
      </c>
      <c r="G4501" s="0" t="n">
        <f aca="false">VLOOKUP(C4501,Автомобили!A:F,6,0)</f>
        <v>0</v>
      </c>
      <c r="H4501" s="0" t="n">
        <f aca="false">G4501*(E4501/100)</f>
        <v>0</v>
      </c>
      <c r="I4501" s="0" t="n">
        <f aca="false">IF(F4501=$F$4,H4501,0)</f>
        <v>0</v>
      </c>
    </row>
    <row r="4502" customFormat="false" ht="13.8" hidden="false" customHeight="false" outlineLevel="0" collapsed="false">
      <c r="A4502" s="1" t="n">
        <v>35</v>
      </c>
      <c r="B4502" s="1" t="n">
        <v>4501</v>
      </c>
      <c r="C4502" s="1" t="n">
        <v>5</v>
      </c>
      <c r="D4502" s="4" t="n">
        <v>45285.9516203704</v>
      </c>
      <c r="E4502" s="5" t="n">
        <v>20.6</v>
      </c>
      <c r="F4502" s="0" t="str">
        <f aca="false">VLOOKUP(A4502,Водители!A:F,6,0)</f>
        <v>Каневская</v>
      </c>
      <c r="G4502" s="0" t="n">
        <f aca="false">VLOOKUP(C4502,Автомобили!A:F,6,0)</f>
        <v>12.9</v>
      </c>
      <c r="H4502" s="0" t="n">
        <f aca="false">G4502*(E4502/100)</f>
        <v>2.6574</v>
      </c>
      <c r="I4502" s="0" t="n">
        <f aca="false">IF(F4502=$F$4,H4502,0)</f>
        <v>0</v>
      </c>
    </row>
    <row r="4503" customFormat="false" ht="13.8" hidden="false" customHeight="false" outlineLevel="0" collapsed="false">
      <c r="A4503" s="1" t="n">
        <v>52</v>
      </c>
      <c r="B4503" s="1" t="n">
        <v>4502</v>
      </c>
      <c r="C4503" s="1" t="n">
        <v>9</v>
      </c>
      <c r="D4503" s="4" t="n">
        <v>45286.0462847222</v>
      </c>
      <c r="E4503" s="5" t="n">
        <v>57.9</v>
      </c>
      <c r="F4503" s="0" t="str">
        <f aca="false">VLOOKUP(A4503,Водители!A:F,6,0)</f>
        <v>Белореченск</v>
      </c>
      <c r="G4503" s="0" t="n">
        <f aca="false">VLOOKUP(C4503,Автомобили!A:F,6,0)</f>
        <v>15.9</v>
      </c>
      <c r="H4503" s="0" t="n">
        <f aca="false">G4503*(E4503/100)</f>
        <v>9.2061</v>
      </c>
      <c r="I4503" s="0" t="n">
        <f aca="false">IF(F4503=$F$4,H4503,0)</f>
        <v>0</v>
      </c>
    </row>
    <row r="4504" customFormat="false" ht="13.8" hidden="false" customHeight="false" outlineLevel="0" collapsed="false">
      <c r="A4504" s="1" t="n">
        <v>38</v>
      </c>
      <c r="B4504" s="1" t="n">
        <v>4503</v>
      </c>
      <c r="C4504" s="1" t="n">
        <v>21</v>
      </c>
      <c r="D4504" s="4" t="n">
        <v>45286.0606018519</v>
      </c>
      <c r="E4504" s="5" t="n">
        <v>24.8</v>
      </c>
      <c r="F4504" s="0" t="str">
        <f aca="false">VLOOKUP(A4504,Водители!A:F,6,0)</f>
        <v>Чехов</v>
      </c>
      <c r="G4504" s="0" t="n">
        <f aca="false">VLOOKUP(C4504,Автомобили!A:F,6,0)</f>
        <v>0</v>
      </c>
      <c r="H4504" s="0" t="n">
        <f aca="false">G4504*(E4504/100)</f>
        <v>0</v>
      </c>
      <c r="I4504" s="0" t="n">
        <f aca="false">IF(F4504=$F$4,H4504,0)</f>
        <v>0</v>
      </c>
    </row>
    <row r="4505" customFormat="false" ht="13.8" hidden="false" customHeight="false" outlineLevel="0" collapsed="false">
      <c r="A4505" s="1" t="n">
        <v>60</v>
      </c>
      <c r="B4505" s="1" t="n">
        <v>4504</v>
      </c>
      <c r="C4505" s="1" t="n">
        <v>22</v>
      </c>
      <c r="D4505" s="4" t="n">
        <v>45286.3323032407</v>
      </c>
      <c r="E4505" s="5" t="n">
        <v>20.6</v>
      </c>
      <c r="F4505" s="0" t="str">
        <f aca="false">VLOOKUP(A4505,Водители!A:F,6,0)</f>
        <v>Малгобек</v>
      </c>
      <c r="G4505" s="0" t="n">
        <f aca="false">VLOOKUP(C4505,Автомобили!A:F,6,0)</f>
        <v>12.6</v>
      </c>
      <c r="H4505" s="0" t="n">
        <f aca="false">G4505*(E4505/100)</f>
        <v>2.5956</v>
      </c>
      <c r="I4505" s="0" t="n">
        <f aca="false">IF(F4505=$F$4,H4505,0)</f>
        <v>0</v>
      </c>
    </row>
    <row r="4506" customFormat="false" ht="13.8" hidden="false" customHeight="false" outlineLevel="0" collapsed="false">
      <c r="A4506" s="1" t="n">
        <v>37</v>
      </c>
      <c r="B4506" s="1" t="n">
        <v>4505</v>
      </c>
      <c r="C4506" s="1" t="n">
        <v>41</v>
      </c>
      <c r="D4506" s="4" t="n">
        <v>45286.4848032407</v>
      </c>
      <c r="E4506" s="5" t="n">
        <v>25</v>
      </c>
      <c r="F4506" s="0" t="str">
        <f aca="false">VLOOKUP(A4506,Водители!A:F,6,0)</f>
        <v>Чехов</v>
      </c>
      <c r="G4506" s="0" t="n">
        <f aca="false">VLOOKUP(C4506,Автомобили!A:F,6,0)</f>
        <v>11.4</v>
      </c>
      <c r="H4506" s="0" t="n">
        <f aca="false">G4506*(E4506/100)</f>
        <v>2.85</v>
      </c>
      <c r="I4506" s="0" t="n">
        <f aca="false">IF(F4506=$F$4,H4506,0)</f>
        <v>0</v>
      </c>
    </row>
    <row r="4507" customFormat="false" ht="13.8" hidden="false" customHeight="false" outlineLevel="0" collapsed="false">
      <c r="A4507" s="1" t="n">
        <v>47</v>
      </c>
      <c r="B4507" s="1" t="n">
        <v>4506</v>
      </c>
      <c r="C4507" s="1" t="n">
        <v>27</v>
      </c>
      <c r="D4507" s="4" t="n">
        <v>45286.5412847222</v>
      </c>
      <c r="E4507" s="5" t="n">
        <v>35.5</v>
      </c>
      <c r="F4507" s="0" t="str">
        <f aca="false">VLOOKUP(A4507,Водители!A:F,6,0)</f>
        <v>Ставрополь</v>
      </c>
      <c r="G4507" s="0" t="n">
        <f aca="false">VLOOKUP(C4507,Автомобили!A:F,6,0)</f>
        <v>0</v>
      </c>
      <c r="H4507" s="0" t="n">
        <f aca="false">G4507*(E4507/100)</f>
        <v>0</v>
      </c>
      <c r="I4507" s="0" t="n">
        <f aca="false">IF(F4507=$F$4,H4507,0)</f>
        <v>0</v>
      </c>
    </row>
    <row r="4508" customFormat="false" ht="13.8" hidden="false" customHeight="false" outlineLevel="0" collapsed="false">
      <c r="A4508" s="1" t="n">
        <v>28</v>
      </c>
      <c r="B4508" s="1" t="n">
        <v>4507</v>
      </c>
      <c r="C4508" s="1" t="n">
        <v>21</v>
      </c>
      <c r="D4508" s="4" t="n">
        <v>45286.5503819444</v>
      </c>
      <c r="E4508" s="5" t="n">
        <v>39</v>
      </c>
      <c r="F4508" s="0" t="str">
        <f aca="false">VLOOKUP(A4508,Водители!A:F,6,0)</f>
        <v>Чехов</v>
      </c>
      <c r="G4508" s="0" t="n">
        <f aca="false">VLOOKUP(C4508,Автомобили!A:F,6,0)</f>
        <v>0</v>
      </c>
      <c r="H4508" s="0" t="n">
        <f aca="false">G4508*(E4508/100)</f>
        <v>0</v>
      </c>
      <c r="I4508" s="0" t="n">
        <f aca="false">IF(F4508=$F$4,H4508,0)</f>
        <v>0</v>
      </c>
    </row>
    <row r="4509" customFormat="false" ht="13.8" hidden="false" customHeight="false" outlineLevel="0" collapsed="false">
      <c r="A4509" s="1" t="n">
        <v>58</v>
      </c>
      <c r="B4509" s="1" t="n">
        <v>4508</v>
      </c>
      <c r="C4509" s="1" t="n">
        <v>4</v>
      </c>
      <c r="D4509" s="4" t="n">
        <v>45286.6043865741</v>
      </c>
      <c r="E4509" s="5" t="n">
        <v>37.6</v>
      </c>
      <c r="F4509" s="0" t="str">
        <f aca="false">VLOOKUP(A4509,Водители!A:F,6,0)</f>
        <v>Белореченск</v>
      </c>
      <c r="G4509" s="0" t="n">
        <f aca="false">VLOOKUP(C4509,Автомобили!A:F,6,0)</f>
        <v>0</v>
      </c>
      <c r="H4509" s="0" t="n">
        <f aca="false">G4509*(E4509/100)</f>
        <v>0</v>
      </c>
      <c r="I4509" s="0" t="n">
        <f aca="false">IF(F4509=$F$4,H4509,0)</f>
        <v>0</v>
      </c>
    </row>
    <row r="4510" customFormat="false" ht="13.8" hidden="false" customHeight="false" outlineLevel="0" collapsed="false">
      <c r="A4510" s="1" t="n">
        <v>55</v>
      </c>
      <c r="B4510" s="1" t="n">
        <v>4509</v>
      </c>
      <c r="C4510" s="1" t="n">
        <v>20</v>
      </c>
      <c r="D4510" s="4" t="n">
        <v>45286.6244560185</v>
      </c>
      <c r="E4510" s="5" t="n">
        <v>37.5</v>
      </c>
      <c r="F4510" s="0" t="str">
        <f aca="false">VLOOKUP(A4510,Водители!A:F,6,0)</f>
        <v>Ставрополь</v>
      </c>
      <c r="G4510" s="0" t="n">
        <f aca="false">VLOOKUP(C4510,Автомобили!A:F,6,0)</f>
        <v>13.4</v>
      </c>
      <c r="H4510" s="0" t="n">
        <f aca="false">G4510*(E4510/100)</f>
        <v>5.025</v>
      </c>
      <c r="I4510" s="0" t="n">
        <f aca="false">IF(F4510=$F$4,H4510,0)</f>
        <v>0</v>
      </c>
    </row>
    <row r="4511" customFormat="false" ht="13.8" hidden="false" customHeight="false" outlineLevel="0" collapsed="false">
      <c r="A4511" s="1" t="n">
        <v>13</v>
      </c>
      <c r="B4511" s="1" t="n">
        <v>4510</v>
      </c>
      <c r="C4511" s="1" t="n">
        <v>9</v>
      </c>
      <c r="D4511" s="4" t="n">
        <v>45286.6574652778</v>
      </c>
      <c r="E4511" s="5" t="n">
        <v>41.4</v>
      </c>
      <c r="F4511" s="0" t="str">
        <f aca="false">VLOOKUP(A4511,Водители!A:F,6,0)</f>
        <v>Белореченск</v>
      </c>
      <c r="G4511" s="0" t="n">
        <f aca="false">VLOOKUP(C4511,Автомобили!A:F,6,0)</f>
        <v>15.9</v>
      </c>
      <c r="H4511" s="0" t="n">
        <f aca="false">G4511*(E4511/100)</f>
        <v>6.5826</v>
      </c>
      <c r="I4511" s="0" t="n">
        <f aca="false">IF(F4511=$F$4,H4511,0)</f>
        <v>0</v>
      </c>
    </row>
    <row r="4512" customFormat="false" ht="13.8" hidden="false" customHeight="false" outlineLevel="0" collapsed="false">
      <c r="A4512" s="1" t="n">
        <v>8</v>
      </c>
      <c r="B4512" s="1" t="n">
        <v>4511</v>
      </c>
      <c r="C4512" s="1" t="n">
        <v>37</v>
      </c>
      <c r="D4512" s="4" t="n">
        <v>45286.7008912037</v>
      </c>
      <c r="E4512" s="5" t="n">
        <v>57.8</v>
      </c>
      <c r="F4512" s="0" t="str">
        <f aca="false">VLOOKUP(A4512,Водители!A:F,6,0)</f>
        <v>Ульяновск</v>
      </c>
      <c r="G4512" s="0" t="n">
        <f aca="false">VLOOKUP(C4512,Автомобили!A:F,6,0)</f>
        <v>15.8</v>
      </c>
      <c r="H4512" s="0" t="n">
        <f aca="false">G4512*(E4512/100)</f>
        <v>9.1324</v>
      </c>
      <c r="I4512" s="0" t="n">
        <f aca="false">IF(F4512=$F$4,H4512,0)</f>
        <v>9.1324</v>
      </c>
    </row>
    <row r="4513" customFormat="false" ht="13.8" hidden="false" customHeight="false" outlineLevel="0" collapsed="false">
      <c r="A4513" s="1" t="n">
        <v>11</v>
      </c>
      <c r="B4513" s="1" t="n">
        <v>4512</v>
      </c>
      <c r="C4513" s="1" t="n">
        <v>15</v>
      </c>
      <c r="D4513" s="4" t="n">
        <v>45286.7819097222</v>
      </c>
      <c r="E4513" s="5" t="n">
        <v>31.7</v>
      </c>
      <c r="F4513" s="0" t="str">
        <f aca="false">VLOOKUP(A4513,Водители!A:F,6,0)</f>
        <v>Ульяновск</v>
      </c>
      <c r="G4513" s="0" t="n">
        <f aca="false">VLOOKUP(C4513,Автомобили!A:F,6,0)</f>
        <v>0</v>
      </c>
      <c r="H4513" s="0" t="n">
        <f aca="false">G4513*(E4513/100)</f>
        <v>0</v>
      </c>
      <c r="I4513" s="0" t="n">
        <f aca="false">IF(F4513=$F$4,H4513,0)</f>
        <v>0</v>
      </c>
    </row>
    <row r="4514" customFormat="false" ht="13.8" hidden="false" customHeight="false" outlineLevel="0" collapsed="false">
      <c r="A4514" s="1" t="n">
        <v>17</v>
      </c>
      <c r="B4514" s="1" t="n">
        <v>4513</v>
      </c>
      <c r="C4514" s="1" t="n">
        <v>6</v>
      </c>
      <c r="D4514" s="4" t="n">
        <v>45286.8082060185</v>
      </c>
      <c r="E4514" s="5" t="n">
        <v>58.2</v>
      </c>
      <c r="F4514" s="0" t="str">
        <f aca="false">VLOOKUP(A4514,Водители!A:F,6,0)</f>
        <v>Колпашево</v>
      </c>
      <c r="G4514" s="0" t="n">
        <f aca="false">VLOOKUP(C4514,Автомобили!A:F,6,0)</f>
        <v>13.5</v>
      </c>
      <c r="H4514" s="0" t="n">
        <f aca="false">G4514*(E4514/100)</f>
        <v>7.857</v>
      </c>
      <c r="I4514" s="0" t="n">
        <f aca="false">IF(F4514=$F$4,H4514,0)</f>
        <v>0</v>
      </c>
    </row>
    <row r="4515" customFormat="false" ht="13.8" hidden="false" customHeight="false" outlineLevel="0" collapsed="false">
      <c r="A4515" s="1" t="n">
        <v>25</v>
      </c>
      <c r="B4515" s="1" t="n">
        <v>4514</v>
      </c>
      <c r="C4515" s="1" t="n">
        <v>26</v>
      </c>
      <c r="D4515" s="4" t="n">
        <v>45286.8748958333</v>
      </c>
      <c r="E4515" s="5" t="n">
        <v>34.2</v>
      </c>
      <c r="F4515" s="0" t="str">
        <f aca="false">VLOOKUP(A4515,Водители!A:F,6,0)</f>
        <v>Малгобек</v>
      </c>
      <c r="G4515" s="0" t="n">
        <f aca="false">VLOOKUP(C4515,Автомобили!A:F,6,0)</f>
        <v>12.1</v>
      </c>
      <c r="H4515" s="0" t="n">
        <f aca="false">G4515*(E4515/100)</f>
        <v>4.1382</v>
      </c>
      <c r="I4515" s="0" t="n">
        <f aca="false">IF(F4515=$F$4,H4515,0)</f>
        <v>0</v>
      </c>
    </row>
    <row r="4516" customFormat="false" ht="13.8" hidden="false" customHeight="false" outlineLevel="0" collapsed="false">
      <c r="A4516" s="1" t="n">
        <v>63</v>
      </c>
      <c r="B4516" s="1" t="n">
        <v>4515</v>
      </c>
      <c r="C4516" s="1" t="n">
        <v>23</v>
      </c>
      <c r="D4516" s="4" t="n">
        <v>45286.8858564815</v>
      </c>
      <c r="E4516" s="5" t="n">
        <v>45.2</v>
      </c>
      <c r="F4516" s="0" t="str">
        <f aca="false">VLOOKUP(A4516,Водители!A:F,6,0)</f>
        <v>Малгобек</v>
      </c>
      <c r="G4516" s="0" t="n">
        <f aca="false">VLOOKUP(C4516,Автомобили!A:F,6,0)</f>
        <v>11.3</v>
      </c>
      <c r="H4516" s="0" t="n">
        <f aca="false">G4516*(E4516/100)</f>
        <v>5.1076</v>
      </c>
      <c r="I4516" s="0" t="n">
        <f aca="false">IF(F4516=$F$4,H4516,0)</f>
        <v>0</v>
      </c>
    </row>
    <row r="4517" customFormat="false" ht="13.8" hidden="false" customHeight="false" outlineLevel="0" collapsed="false">
      <c r="A4517" s="1" t="n">
        <v>54</v>
      </c>
      <c r="B4517" s="1" t="n">
        <v>4516</v>
      </c>
      <c r="C4517" s="1" t="n">
        <v>15</v>
      </c>
      <c r="D4517" s="4" t="n">
        <v>45287.2242592593</v>
      </c>
      <c r="E4517" s="5" t="n">
        <v>45.3</v>
      </c>
      <c r="F4517" s="0" t="str">
        <f aca="false">VLOOKUP(A4517,Водители!A:F,6,0)</f>
        <v>Ульяновск</v>
      </c>
      <c r="G4517" s="0" t="n">
        <f aca="false">VLOOKUP(C4517,Автомобили!A:F,6,0)</f>
        <v>0</v>
      </c>
      <c r="H4517" s="0" t="n">
        <f aca="false">G4517*(E4517/100)</f>
        <v>0</v>
      </c>
      <c r="I4517" s="0" t="n">
        <f aca="false">IF(F4517=$F$4,H4517,0)</f>
        <v>0</v>
      </c>
    </row>
    <row r="4518" customFormat="false" ht="13.8" hidden="false" customHeight="false" outlineLevel="0" collapsed="false">
      <c r="A4518" s="1" t="n">
        <v>42</v>
      </c>
      <c r="B4518" s="1" t="n">
        <v>4517</v>
      </c>
      <c r="C4518" s="1" t="n">
        <v>1</v>
      </c>
      <c r="D4518" s="4" t="n">
        <v>45287.3302777778</v>
      </c>
      <c r="E4518" s="5" t="n">
        <v>57.2</v>
      </c>
      <c r="F4518" s="0" t="str">
        <f aca="false">VLOOKUP(A4518,Водители!A:F,6,0)</f>
        <v>Бодайбо</v>
      </c>
      <c r="G4518" s="0" t="n">
        <f aca="false">VLOOKUP(C4518,Автомобили!A:F,6,0)</f>
        <v>0</v>
      </c>
      <c r="H4518" s="0" t="n">
        <f aca="false">G4518*(E4518/100)</f>
        <v>0</v>
      </c>
      <c r="I4518" s="0" t="n">
        <f aca="false">IF(F4518=$F$4,H4518,0)</f>
        <v>0</v>
      </c>
    </row>
    <row r="4519" customFormat="false" ht="13.8" hidden="false" customHeight="false" outlineLevel="0" collapsed="false">
      <c r="A4519" s="1" t="n">
        <v>30</v>
      </c>
      <c r="B4519" s="1" t="n">
        <v>4518</v>
      </c>
      <c r="C4519" s="1" t="n">
        <v>18</v>
      </c>
      <c r="D4519" s="4" t="n">
        <v>45287.3717361111</v>
      </c>
      <c r="E4519" s="5" t="n">
        <v>32.8</v>
      </c>
      <c r="F4519" s="0" t="str">
        <f aca="false">VLOOKUP(A4519,Водители!A:F,6,0)</f>
        <v>Каневская</v>
      </c>
      <c r="G4519" s="0" t="n">
        <f aca="false">VLOOKUP(C4519,Автомобили!A:F,6,0)</f>
        <v>0</v>
      </c>
      <c r="H4519" s="0" t="n">
        <f aca="false">G4519*(E4519/100)</f>
        <v>0</v>
      </c>
      <c r="I4519" s="0" t="n">
        <f aca="false">IF(F4519=$F$4,H4519,0)</f>
        <v>0</v>
      </c>
    </row>
    <row r="4520" customFormat="false" ht="13.8" hidden="false" customHeight="false" outlineLevel="0" collapsed="false">
      <c r="A4520" s="1" t="n">
        <v>40</v>
      </c>
      <c r="B4520" s="1" t="n">
        <v>4519</v>
      </c>
      <c r="C4520" s="1" t="n">
        <v>15</v>
      </c>
      <c r="D4520" s="4" t="n">
        <v>45287.4416898148</v>
      </c>
      <c r="E4520" s="5" t="n">
        <v>30.5</v>
      </c>
      <c r="F4520" s="0" t="str">
        <f aca="false">VLOOKUP(A4520,Водители!A:F,6,0)</f>
        <v>Ульяновск</v>
      </c>
      <c r="G4520" s="0" t="n">
        <f aca="false">VLOOKUP(C4520,Автомобили!A:F,6,0)</f>
        <v>0</v>
      </c>
      <c r="H4520" s="0" t="n">
        <f aca="false">G4520*(E4520/100)</f>
        <v>0</v>
      </c>
      <c r="I4520" s="0" t="n">
        <f aca="false">IF(F4520=$F$4,H4520,0)</f>
        <v>0</v>
      </c>
    </row>
    <row r="4521" customFormat="false" ht="13.8" hidden="false" customHeight="false" outlineLevel="0" collapsed="false">
      <c r="A4521" s="1" t="n">
        <v>49</v>
      </c>
      <c r="B4521" s="1" t="n">
        <v>4520</v>
      </c>
      <c r="C4521" s="1" t="n">
        <v>30</v>
      </c>
      <c r="D4521" s="4" t="n">
        <v>45287.4708912037</v>
      </c>
      <c r="E4521" s="5" t="n">
        <v>7.8</v>
      </c>
      <c r="F4521" s="0" t="str">
        <f aca="false">VLOOKUP(A4521,Водители!A:F,6,0)</f>
        <v>Ставрополь</v>
      </c>
      <c r="G4521" s="0" t="n">
        <f aca="false">VLOOKUP(C4521,Автомобили!A:F,6,0)</f>
        <v>9.4</v>
      </c>
      <c r="H4521" s="0" t="n">
        <f aca="false">G4521*(E4521/100)</f>
        <v>0.7332</v>
      </c>
      <c r="I4521" s="0" t="n">
        <f aca="false">IF(F4521=$F$4,H4521,0)</f>
        <v>0</v>
      </c>
    </row>
    <row r="4522" customFormat="false" ht="13.8" hidden="false" customHeight="false" outlineLevel="0" collapsed="false">
      <c r="A4522" s="1" t="n">
        <v>41</v>
      </c>
      <c r="B4522" s="1" t="n">
        <v>4521</v>
      </c>
      <c r="C4522" s="1" t="n">
        <v>33</v>
      </c>
      <c r="D4522" s="4" t="n">
        <v>45287.5257523148</v>
      </c>
      <c r="E4522" s="5" t="n">
        <v>24.5</v>
      </c>
      <c r="F4522" s="0" t="str">
        <f aca="false">VLOOKUP(A4522,Водители!A:F,6,0)</f>
        <v>Ульяновск</v>
      </c>
      <c r="G4522" s="0" t="n">
        <f aca="false">VLOOKUP(C4522,Автомобили!A:F,6,0)</f>
        <v>13.1</v>
      </c>
      <c r="H4522" s="0" t="n">
        <f aca="false">G4522*(E4522/100)</f>
        <v>3.2095</v>
      </c>
      <c r="I4522" s="0" t="n">
        <f aca="false">IF(F4522=$F$4,H4522,0)</f>
        <v>3.2095</v>
      </c>
    </row>
    <row r="4523" customFormat="false" ht="13.8" hidden="false" customHeight="false" outlineLevel="0" collapsed="false">
      <c r="A4523" s="1" t="n">
        <v>22</v>
      </c>
      <c r="B4523" s="1" t="n">
        <v>4522</v>
      </c>
      <c r="C4523" s="1" t="n">
        <v>42</v>
      </c>
      <c r="D4523" s="4" t="n">
        <v>45287.5745949074</v>
      </c>
      <c r="E4523" s="5" t="n">
        <v>47.5</v>
      </c>
      <c r="F4523" s="0" t="str">
        <f aca="false">VLOOKUP(A4523,Водители!A:F,6,0)</f>
        <v>Бодайбо</v>
      </c>
      <c r="G4523" s="0" t="n">
        <f aca="false">VLOOKUP(C4523,Автомобили!A:F,6,0)</f>
        <v>15.3</v>
      </c>
      <c r="H4523" s="0" t="n">
        <f aca="false">G4523*(E4523/100)</f>
        <v>7.2675</v>
      </c>
      <c r="I4523" s="0" t="n">
        <f aca="false">IF(F4523=$F$4,H4523,0)</f>
        <v>0</v>
      </c>
    </row>
    <row r="4524" customFormat="false" ht="13.8" hidden="false" customHeight="false" outlineLevel="0" collapsed="false">
      <c r="A4524" s="1" t="n">
        <v>4</v>
      </c>
      <c r="B4524" s="1" t="n">
        <v>4523</v>
      </c>
      <c r="C4524" s="1" t="n">
        <v>6</v>
      </c>
      <c r="D4524" s="4" t="n">
        <v>45287.6039467593</v>
      </c>
      <c r="E4524" s="5" t="n">
        <v>49.2</v>
      </c>
      <c r="F4524" s="0" t="str">
        <f aca="false">VLOOKUP(A4524,Водители!A:F,6,0)</f>
        <v>Колпашево</v>
      </c>
      <c r="G4524" s="0" t="n">
        <f aca="false">VLOOKUP(C4524,Автомобили!A:F,6,0)</f>
        <v>13.5</v>
      </c>
      <c r="H4524" s="0" t="n">
        <f aca="false">G4524*(E4524/100)</f>
        <v>6.642</v>
      </c>
      <c r="I4524" s="0" t="n">
        <f aca="false">IF(F4524=$F$4,H4524,0)</f>
        <v>0</v>
      </c>
    </row>
    <row r="4525" customFormat="false" ht="13.8" hidden="false" customHeight="false" outlineLevel="0" collapsed="false">
      <c r="A4525" s="1" t="n">
        <v>51</v>
      </c>
      <c r="B4525" s="1" t="n">
        <v>4524</v>
      </c>
      <c r="C4525" s="1" t="n">
        <v>11</v>
      </c>
      <c r="D4525" s="4" t="n">
        <v>45287.6441319444</v>
      </c>
      <c r="E4525" s="5" t="n">
        <v>15.1</v>
      </c>
      <c r="F4525" s="0" t="str">
        <f aca="false">VLOOKUP(A4525,Водители!A:F,6,0)</f>
        <v>Ульяновск</v>
      </c>
      <c r="G4525" s="0" t="n">
        <f aca="false">VLOOKUP(C4525,Автомобили!A:F,6,0)</f>
        <v>0</v>
      </c>
      <c r="H4525" s="0" t="n">
        <f aca="false">G4525*(E4525/100)</f>
        <v>0</v>
      </c>
      <c r="I4525" s="0" t="n">
        <f aca="false">IF(F4525=$F$4,H4525,0)</f>
        <v>0</v>
      </c>
    </row>
    <row r="4526" customFormat="false" ht="13.8" hidden="false" customHeight="false" outlineLevel="0" collapsed="false">
      <c r="A4526" s="1" t="n">
        <v>22</v>
      </c>
      <c r="B4526" s="1" t="n">
        <v>4525</v>
      </c>
      <c r="C4526" s="1" t="n">
        <v>1</v>
      </c>
      <c r="D4526" s="4" t="n">
        <v>45287.7002083333</v>
      </c>
      <c r="E4526" s="5" t="n">
        <v>38.3</v>
      </c>
      <c r="F4526" s="0" t="str">
        <f aca="false">VLOOKUP(A4526,Водители!A:F,6,0)</f>
        <v>Бодайбо</v>
      </c>
      <c r="G4526" s="0" t="n">
        <f aca="false">VLOOKUP(C4526,Автомобили!A:F,6,0)</f>
        <v>0</v>
      </c>
      <c r="H4526" s="0" t="n">
        <f aca="false">G4526*(E4526/100)</f>
        <v>0</v>
      </c>
      <c r="I4526" s="0" t="n">
        <f aca="false">IF(F4526=$F$4,H4526,0)</f>
        <v>0</v>
      </c>
    </row>
    <row r="4527" customFormat="false" ht="13.8" hidden="false" customHeight="false" outlineLevel="0" collapsed="false">
      <c r="A4527" s="1" t="n">
        <v>56</v>
      </c>
      <c r="B4527" s="1" t="n">
        <v>4526</v>
      </c>
      <c r="C4527" s="1" t="n">
        <v>21</v>
      </c>
      <c r="D4527" s="4" t="n">
        <v>45287.723275463</v>
      </c>
      <c r="E4527" s="5" t="n">
        <v>12.9</v>
      </c>
      <c r="F4527" s="0" t="str">
        <f aca="false">VLOOKUP(A4527,Водители!A:F,6,0)</f>
        <v>Чехов</v>
      </c>
      <c r="G4527" s="0" t="n">
        <f aca="false">VLOOKUP(C4527,Автомобили!A:F,6,0)</f>
        <v>0</v>
      </c>
      <c r="H4527" s="0" t="n">
        <f aca="false">G4527*(E4527/100)</f>
        <v>0</v>
      </c>
      <c r="I4527" s="0" t="n">
        <f aca="false">IF(F4527=$F$4,H4527,0)</f>
        <v>0</v>
      </c>
    </row>
    <row r="4528" customFormat="false" ht="13.8" hidden="false" customHeight="false" outlineLevel="0" collapsed="false">
      <c r="A4528" s="1" t="n">
        <v>33</v>
      </c>
      <c r="B4528" s="1" t="n">
        <v>4527</v>
      </c>
      <c r="C4528" s="1" t="n">
        <v>2</v>
      </c>
      <c r="D4528" s="4" t="n">
        <v>45287.7730092593</v>
      </c>
      <c r="E4528" s="5" t="n">
        <v>29.4</v>
      </c>
      <c r="F4528" s="0" t="str">
        <f aca="false">VLOOKUP(A4528,Водители!A:F,6,0)</f>
        <v>Белореченск</v>
      </c>
      <c r="G4528" s="0" t="n">
        <f aca="false">VLOOKUP(C4528,Автомобили!A:F,6,0)</f>
        <v>14</v>
      </c>
      <c r="H4528" s="0" t="n">
        <f aca="false">G4528*(E4528/100)</f>
        <v>4.116</v>
      </c>
      <c r="I4528" s="0" t="n">
        <f aca="false">IF(F4528=$F$4,H4528,0)</f>
        <v>0</v>
      </c>
    </row>
    <row r="4529" customFormat="false" ht="13.8" hidden="false" customHeight="false" outlineLevel="0" collapsed="false">
      <c r="A4529" s="1" t="n">
        <v>44</v>
      </c>
      <c r="B4529" s="1" t="n">
        <v>4528</v>
      </c>
      <c r="C4529" s="1" t="n">
        <v>32</v>
      </c>
      <c r="D4529" s="4" t="n">
        <v>45287.7825231482</v>
      </c>
      <c r="E4529" s="5" t="n">
        <v>32.5</v>
      </c>
      <c r="F4529" s="0" t="str">
        <f aca="false">VLOOKUP(A4529,Водители!A:F,6,0)</f>
        <v>Колпашево</v>
      </c>
      <c r="G4529" s="0" t="n">
        <f aca="false">VLOOKUP(C4529,Автомобили!A:F,6,0)</f>
        <v>0</v>
      </c>
      <c r="H4529" s="0" t="n">
        <f aca="false">G4529*(E4529/100)</f>
        <v>0</v>
      </c>
      <c r="I4529" s="0" t="n">
        <f aca="false">IF(F4529=$F$4,H4529,0)</f>
        <v>0</v>
      </c>
    </row>
    <row r="4530" customFormat="false" ht="13.8" hidden="false" customHeight="false" outlineLevel="0" collapsed="false">
      <c r="A4530" s="1" t="n">
        <v>3</v>
      </c>
      <c r="B4530" s="1" t="n">
        <v>4529</v>
      </c>
      <c r="C4530" s="1" t="n">
        <v>32</v>
      </c>
      <c r="D4530" s="4" t="n">
        <v>45287.7894444445</v>
      </c>
      <c r="E4530" s="5" t="n">
        <v>39.8</v>
      </c>
      <c r="F4530" s="0" t="str">
        <f aca="false">VLOOKUP(A4530,Водители!A:F,6,0)</f>
        <v>Колпашево</v>
      </c>
      <c r="G4530" s="0" t="n">
        <f aca="false">VLOOKUP(C4530,Автомобили!A:F,6,0)</f>
        <v>0</v>
      </c>
      <c r="H4530" s="0" t="n">
        <f aca="false">G4530*(E4530/100)</f>
        <v>0</v>
      </c>
      <c r="I4530" s="0" t="n">
        <f aca="false">IF(F4530=$F$4,H4530,0)</f>
        <v>0</v>
      </c>
    </row>
    <row r="4531" customFormat="false" ht="13.8" hidden="false" customHeight="false" outlineLevel="0" collapsed="false">
      <c r="A4531" s="1" t="n">
        <v>17</v>
      </c>
      <c r="B4531" s="1" t="n">
        <v>4530</v>
      </c>
      <c r="C4531" s="1" t="n">
        <v>6</v>
      </c>
      <c r="D4531" s="4" t="n">
        <v>45287.893287037</v>
      </c>
      <c r="E4531" s="5" t="n">
        <v>23.7</v>
      </c>
      <c r="F4531" s="0" t="str">
        <f aca="false">VLOOKUP(A4531,Водители!A:F,6,0)</f>
        <v>Колпашево</v>
      </c>
      <c r="G4531" s="0" t="n">
        <f aca="false">VLOOKUP(C4531,Автомобили!A:F,6,0)</f>
        <v>13.5</v>
      </c>
      <c r="H4531" s="0" t="n">
        <f aca="false">G4531*(E4531/100)</f>
        <v>3.1995</v>
      </c>
      <c r="I4531" s="0" t="n">
        <f aca="false">IF(F4531=$F$4,H4531,0)</f>
        <v>0</v>
      </c>
    </row>
    <row r="4532" customFormat="false" ht="13.8" hidden="false" customHeight="false" outlineLevel="0" collapsed="false">
      <c r="A4532" s="1" t="n">
        <v>34</v>
      </c>
      <c r="B4532" s="1" t="n">
        <v>4531</v>
      </c>
      <c r="C4532" s="1" t="n">
        <v>32</v>
      </c>
      <c r="D4532" s="4" t="n">
        <v>45287.9302893519</v>
      </c>
      <c r="E4532" s="5" t="n">
        <v>58.6</v>
      </c>
      <c r="F4532" s="0" t="str">
        <f aca="false">VLOOKUP(A4532,Водители!A:F,6,0)</f>
        <v>Колпашево</v>
      </c>
      <c r="G4532" s="0" t="n">
        <f aca="false">VLOOKUP(C4532,Автомобили!A:F,6,0)</f>
        <v>0</v>
      </c>
      <c r="H4532" s="0" t="n">
        <f aca="false">G4532*(E4532/100)</f>
        <v>0</v>
      </c>
      <c r="I4532" s="0" t="n">
        <f aca="false">IF(F4532=$F$4,H4532,0)</f>
        <v>0</v>
      </c>
    </row>
    <row r="4533" customFormat="false" ht="13.8" hidden="false" customHeight="false" outlineLevel="0" collapsed="false">
      <c r="A4533" s="1" t="n">
        <v>6</v>
      </c>
      <c r="B4533" s="1" t="n">
        <v>4532</v>
      </c>
      <c r="C4533" s="1" t="n">
        <v>32</v>
      </c>
      <c r="D4533" s="4" t="n">
        <v>45288.0849652778</v>
      </c>
      <c r="E4533" s="5" t="n">
        <v>49.9</v>
      </c>
      <c r="F4533" s="0" t="str">
        <f aca="false">VLOOKUP(A4533,Водители!A:F,6,0)</f>
        <v>Колпашево</v>
      </c>
      <c r="G4533" s="0" t="n">
        <f aca="false">VLOOKUP(C4533,Автомобили!A:F,6,0)</f>
        <v>0</v>
      </c>
      <c r="H4533" s="0" t="n">
        <f aca="false">G4533*(E4533/100)</f>
        <v>0</v>
      </c>
      <c r="I4533" s="0" t="n">
        <f aca="false">IF(F4533=$F$4,H4533,0)</f>
        <v>0</v>
      </c>
    </row>
    <row r="4534" customFormat="false" ht="13.8" hidden="false" customHeight="false" outlineLevel="0" collapsed="false">
      <c r="A4534" s="1" t="n">
        <v>37</v>
      </c>
      <c r="B4534" s="1" t="n">
        <v>4533</v>
      </c>
      <c r="C4534" s="1" t="n">
        <v>14</v>
      </c>
      <c r="D4534" s="4" t="n">
        <v>45288.1452430556</v>
      </c>
      <c r="E4534" s="5" t="n">
        <v>28.4</v>
      </c>
      <c r="F4534" s="0" t="str">
        <f aca="false">VLOOKUP(A4534,Водители!A:F,6,0)</f>
        <v>Чехов</v>
      </c>
      <c r="G4534" s="0" t="n">
        <f aca="false">VLOOKUP(C4534,Автомобили!A:F,6,0)</f>
        <v>0</v>
      </c>
      <c r="H4534" s="0" t="n">
        <f aca="false">G4534*(E4534/100)</f>
        <v>0</v>
      </c>
      <c r="I4534" s="0" t="n">
        <f aca="false">IF(F4534=$F$4,H4534,0)</f>
        <v>0</v>
      </c>
    </row>
    <row r="4535" customFormat="false" ht="13.8" hidden="false" customHeight="false" outlineLevel="0" collapsed="false">
      <c r="A4535" s="1" t="n">
        <v>16</v>
      </c>
      <c r="B4535" s="1" t="n">
        <v>4534</v>
      </c>
      <c r="C4535" s="1" t="n">
        <v>40</v>
      </c>
      <c r="D4535" s="4" t="n">
        <v>45288.2146875</v>
      </c>
      <c r="E4535" s="5" t="n">
        <v>32.5</v>
      </c>
      <c r="F4535" s="0" t="str">
        <f aca="false">VLOOKUP(A4535,Водители!A:F,6,0)</f>
        <v>Ульяновск</v>
      </c>
      <c r="G4535" s="0" t="n">
        <f aca="false">VLOOKUP(C4535,Автомобили!A:F,6,0)</f>
        <v>0</v>
      </c>
      <c r="H4535" s="0" t="n">
        <f aca="false">G4535*(E4535/100)</f>
        <v>0</v>
      </c>
      <c r="I4535" s="0" t="n">
        <f aca="false">IF(F4535=$F$4,H4535,0)</f>
        <v>0</v>
      </c>
    </row>
    <row r="4536" customFormat="false" ht="13.8" hidden="false" customHeight="false" outlineLevel="0" collapsed="false">
      <c r="A4536" s="1" t="n">
        <v>15</v>
      </c>
      <c r="B4536" s="1" t="n">
        <v>4535</v>
      </c>
      <c r="C4536" s="1" t="n">
        <v>38</v>
      </c>
      <c r="D4536" s="4" t="n">
        <v>45288.2621412037</v>
      </c>
      <c r="E4536" s="5" t="n">
        <v>27.4</v>
      </c>
      <c r="F4536" s="0" t="str">
        <f aca="false">VLOOKUP(A4536,Водители!A:F,6,0)</f>
        <v>Чехов</v>
      </c>
      <c r="G4536" s="0" t="n">
        <f aca="false">VLOOKUP(C4536,Автомобили!A:F,6,0)</f>
        <v>11.8</v>
      </c>
      <c r="H4536" s="0" t="n">
        <f aca="false">G4536*(E4536/100)</f>
        <v>3.2332</v>
      </c>
      <c r="I4536" s="0" t="n">
        <f aca="false">IF(F4536=$F$4,H4536,0)</f>
        <v>0</v>
      </c>
    </row>
    <row r="4537" customFormat="false" ht="13.8" hidden="false" customHeight="false" outlineLevel="0" collapsed="false">
      <c r="A4537" s="1" t="n">
        <v>13</v>
      </c>
      <c r="B4537" s="1" t="n">
        <v>4536</v>
      </c>
      <c r="C4537" s="1" t="n">
        <v>39</v>
      </c>
      <c r="D4537" s="4" t="n">
        <v>45288.2852430556</v>
      </c>
      <c r="E4537" s="5" t="n">
        <v>42.3</v>
      </c>
      <c r="F4537" s="0" t="str">
        <f aca="false">VLOOKUP(A4537,Водители!A:F,6,0)</f>
        <v>Белореченск</v>
      </c>
      <c r="G4537" s="0" t="n">
        <f aca="false">VLOOKUP(C4537,Автомобили!A:F,6,0)</f>
        <v>0</v>
      </c>
      <c r="H4537" s="0" t="n">
        <f aca="false">G4537*(E4537/100)</f>
        <v>0</v>
      </c>
      <c r="I4537" s="0" t="n">
        <f aca="false">IF(F4537=$F$4,H4537,0)</f>
        <v>0</v>
      </c>
    </row>
    <row r="4538" customFormat="false" ht="13.8" hidden="false" customHeight="false" outlineLevel="0" collapsed="false">
      <c r="A4538" s="1" t="n">
        <v>60</v>
      </c>
      <c r="B4538" s="1" t="n">
        <v>4537</v>
      </c>
      <c r="C4538" s="1" t="n">
        <v>13</v>
      </c>
      <c r="D4538" s="4" t="n">
        <v>45288.2857291667</v>
      </c>
      <c r="E4538" s="5" t="n">
        <v>10.9</v>
      </c>
      <c r="F4538" s="0" t="str">
        <f aca="false">VLOOKUP(A4538,Водители!A:F,6,0)</f>
        <v>Малгобек</v>
      </c>
      <c r="G4538" s="0" t="n">
        <f aca="false">VLOOKUP(C4538,Автомобили!A:F,6,0)</f>
        <v>14.5</v>
      </c>
      <c r="H4538" s="0" t="n">
        <f aca="false">G4538*(E4538/100)</f>
        <v>1.5805</v>
      </c>
      <c r="I4538" s="0" t="n">
        <f aca="false">IF(F4538=$F$4,H4538,0)</f>
        <v>0</v>
      </c>
    </row>
    <row r="4539" customFormat="false" ht="13.8" hidden="false" customHeight="false" outlineLevel="0" collapsed="false">
      <c r="A4539" s="1" t="n">
        <v>30</v>
      </c>
      <c r="B4539" s="1" t="n">
        <v>4538</v>
      </c>
      <c r="C4539" s="1" t="n">
        <v>18</v>
      </c>
      <c r="D4539" s="4" t="n">
        <v>45288.3236805556</v>
      </c>
      <c r="E4539" s="5" t="n">
        <v>18.9</v>
      </c>
      <c r="F4539" s="0" t="str">
        <f aca="false">VLOOKUP(A4539,Водители!A:F,6,0)</f>
        <v>Каневская</v>
      </c>
      <c r="G4539" s="0" t="n">
        <f aca="false">VLOOKUP(C4539,Автомобили!A:F,6,0)</f>
        <v>0</v>
      </c>
      <c r="H4539" s="0" t="n">
        <f aca="false">G4539*(E4539/100)</f>
        <v>0</v>
      </c>
      <c r="I4539" s="0" t="n">
        <f aca="false">IF(F4539=$F$4,H4539,0)</f>
        <v>0</v>
      </c>
    </row>
    <row r="4540" customFormat="false" ht="13.8" hidden="false" customHeight="false" outlineLevel="0" collapsed="false">
      <c r="A4540" s="1" t="n">
        <v>23</v>
      </c>
      <c r="B4540" s="1" t="n">
        <v>4539</v>
      </c>
      <c r="C4540" s="1" t="n">
        <v>8</v>
      </c>
      <c r="D4540" s="4" t="n">
        <v>45288.4449305556</v>
      </c>
      <c r="E4540" s="5" t="n">
        <v>25.6</v>
      </c>
      <c r="F4540" s="0" t="str">
        <f aca="false">VLOOKUP(A4540,Водители!A:F,6,0)</f>
        <v>Ульяновск</v>
      </c>
      <c r="G4540" s="0" t="n">
        <f aca="false">VLOOKUP(C4540,Автомобили!A:F,6,0)</f>
        <v>15.6</v>
      </c>
      <c r="H4540" s="0" t="n">
        <f aca="false">G4540*(E4540/100)</f>
        <v>3.9936</v>
      </c>
      <c r="I4540" s="0" t="n">
        <f aca="false">IF(F4540=$F$4,H4540,0)</f>
        <v>3.9936</v>
      </c>
    </row>
    <row r="4541" customFormat="false" ht="13.8" hidden="false" customHeight="false" outlineLevel="0" collapsed="false">
      <c r="A4541" s="1" t="n">
        <v>37</v>
      </c>
      <c r="B4541" s="1" t="n">
        <v>4540</v>
      </c>
      <c r="C4541" s="1" t="n">
        <v>19</v>
      </c>
      <c r="D4541" s="4" t="n">
        <v>45288.474537037</v>
      </c>
      <c r="E4541" s="5" t="n">
        <v>5.9</v>
      </c>
      <c r="F4541" s="0" t="str">
        <f aca="false">VLOOKUP(A4541,Водители!A:F,6,0)</f>
        <v>Чехов</v>
      </c>
      <c r="G4541" s="0" t="n">
        <f aca="false">VLOOKUP(C4541,Автомобили!A:F,6,0)</f>
        <v>14.6</v>
      </c>
      <c r="H4541" s="0" t="n">
        <f aca="false">G4541*(E4541/100)</f>
        <v>0.8614</v>
      </c>
      <c r="I4541" s="0" t="n">
        <f aca="false">IF(F4541=$F$4,H4541,0)</f>
        <v>0</v>
      </c>
    </row>
    <row r="4542" customFormat="false" ht="13.8" hidden="false" customHeight="false" outlineLevel="0" collapsed="false">
      <c r="A4542" s="1" t="n">
        <v>9</v>
      </c>
      <c r="B4542" s="1" t="n">
        <v>4541</v>
      </c>
      <c r="C4542" s="1" t="n">
        <v>29</v>
      </c>
      <c r="D4542" s="4" t="n">
        <v>45288.7661111111</v>
      </c>
      <c r="E4542" s="5" t="n">
        <v>29.2</v>
      </c>
      <c r="F4542" s="0" t="str">
        <f aca="false">VLOOKUP(A4542,Водители!A:F,6,0)</f>
        <v>Ставрополь</v>
      </c>
      <c r="G4542" s="0" t="n">
        <f aca="false">VLOOKUP(C4542,Автомобили!A:F,6,0)</f>
        <v>0</v>
      </c>
      <c r="H4542" s="0" t="n">
        <f aca="false">G4542*(E4542/100)</f>
        <v>0</v>
      </c>
      <c r="I4542" s="0" t="n">
        <f aca="false">IF(F4542=$F$4,H4542,0)</f>
        <v>0</v>
      </c>
    </row>
    <row r="4543" customFormat="false" ht="13.8" hidden="false" customHeight="false" outlineLevel="0" collapsed="false">
      <c r="A4543" s="1" t="n">
        <v>34</v>
      </c>
      <c r="B4543" s="1" t="n">
        <v>4542</v>
      </c>
      <c r="C4543" s="1" t="n">
        <v>6</v>
      </c>
      <c r="D4543" s="4" t="n">
        <v>45288.900625</v>
      </c>
      <c r="E4543" s="5" t="n">
        <v>32.5</v>
      </c>
      <c r="F4543" s="0" t="str">
        <f aca="false">VLOOKUP(A4543,Водители!A:F,6,0)</f>
        <v>Колпашево</v>
      </c>
      <c r="G4543" s="0" t="n">
        <f aca="false">VLOOKUP(C4543,Автомобили!A:F,6,0)</f>
        <v>13.5</v>
      </c>
      <c r="H4543" s="0" t="n">
        <f aca="false">G4543*(E4543/100)</f>
        <v>4.3875</v>
      </c>
      <c r="I4543" s="0" t="n">
        <f aca="false">IF(F4543=$F$4,H4543,0)</f>
        <v>0</v>
      </c>
    </row>
    <row r="4544" customFormat="false" ht="13.8" hidden="false" customHeight="false" outlineLevel="0" collapsed="false">
      <c r="A4544" s="1" t="n">
        <v>3</v>
      </c>
      <c r="B4544" s="1" t="n">
        <v>4543</v>
      </c>
      <c r="C4544" s="1" t="n">
        <v>32</v>
      </c>
      <c r="D4544" s="4" t="n">
        <v>45288.9232638889</v>
      </c>
      <c r="E4544" s="5" t="n">
        <v>27</v>
      </c>
      <c r="F4544" s="0" t="str">
        <f aca="false">VLOOKUP(A4544,Водители!A:F,6,0)</f>
        <v>Колпашево</v>
      </c>
      <c r="G4544" s="0" t="n">
        <f aca="false">VLOOKUP(C4544,Автомобили!A:F,6,0)</f>
        <v>0</v>
      </c>
      <c r="H4544" s="0" t="n">
        <f aca="false">G4544*(E4544/100)</f>
        <v>0</v>
      </c>
      <c r="I4544" s="0" t="n">
        <f aca="false">IF(F4544=$F$4,H4544,0)</f>
        <v>0</v>
      </c>
    </row>
    <row r="4545" customFormat="false" ht="13.8" hidden="false" customHeight="false" outlineLevel="0" collapsed="false">
      <c r="A4545" s="1" t="n">
        <v>9</v>
      </c>
      <c r="B4545" s="1" t="n">
        <v>4544</v>
      </c>
      <c r="C4545" s="1" t="n">
        <v>29</v>
      </c>
      <c r="D4545" s="4" t="n">
        <v>45288.9351736111</v>
      </c>
      <c r="E4545" s="5" t="n">
        <v>41</v>
      </c>
      <c r="F4545" s="0" t="str">
        <f aca="false">VLOOKUP(A4545,Водители!A:F,6,0)</f>
        <v>Ставрополь</v>
      </c>
      <c r="G4545" s="0" t="n">
        <f aca="false">VLOOKUP(C4545,Автомобили!A:F,6,0)</f>
        <v>0</v>
      </c>
      <c r="H4545" s="0" t="n">
        <f aca="false">G4545*(E4545/100)</f>
        <v>0</v>
      </c>
      <c r="I4545" s="0" t="n">
        <f aca="false">IF(F4545=$F$4,H4545,0)</f>
        <v>0</v>
      </c>
    </row>
    <row r="4546" customFormat="false" ht="13.8" hidden="false" customHeight="false" outlineLevel="0" collapsed="false">
      <c r="A4546" s="1" t="n">
        <v>41</v>
      </c>
      <c r="B4546" s="1" t="n">
        <v>4545</v>
      </c>
      <c r="C4546" s="1" t="n">
        <v>8</v>
      </c>
      <c r="D4546" s="4" t="n">
        <v>45289.067337963</v>
      </c>
      <c r="E4546" s="5" t="n">
        <v>48.7</v>
      </c>
      <c r="F4546" s="0" t="str">
        <f aca="false">VLOOKUP(A4546,Водители!A:F,6,0)</f>
        <v>Ульяновск</v>
      </c>
      <c r="G4546" s="0" t="n">
        <f aca="false">VLOOKUP(C4546,Автомобили!A:F,6,0)</f>
        <v>15.6</v>
      </c>
      <c r="H4546" s="0" t="n">
        <f aca="false">G4546*(E4546/100)</f>
        <v>7.5972</v>
      </c>
      <c r="I4546" s="0" t="n">
        <f aca="false">IF(F4546=$F$4,H4546,0)</f>
        <v>7.5972</v>
      </c>
    </row>
    <row r="4547" customFormat="false" ht="13.8" hidden="false" customHeight="false" outlineLevel="0" collapsed="false">
      <c r="A4547" s="1" t="n">
        <v>59</v>
      </c>
      <c r="B4547" s="1" t="n">
        <v>4546</v>
      </c>
      <c r="C4547" s="1" t="n">
        <v>9</v>
      </c>
      <c r="D4547" s="4" t="n">
        <v>45289.1708796296</v>
      </c>
      <c r="E4547" s="5" t="n">
        <v>25.6</v>
      </c>
      <c r="F4547" s="0" t="str">
        <f aca="false">VLOOKUP(A4547,Водители!A:F,6,0)</f>
        <v>Белореченск</v>
      </c>
      <c r="G4547" s="0" t="n">
        <f aca="false">VLOOKUP(C4547,Автомобили!A:F,6,0)</f>
        <v>15.9</v>
      </c>
      <c r="H4547" s="0" t="n">
        <f aca="false">G4547*(E4547/100)</f>
        <v>4.0704</v>
      </c>
      <c r="I4547" s="0" t="n">
        <f aca="false">IF(F4547=$F$4,H4547,0)</f>
        <v>0</v>
      </c>
    </row>
    <row r="4548" customFormat="false" ht="13.8" hidden="false" customHeight="false" outlineLevel="0" collapsed="false">
      <c r="A4548" s="1" t="n">
        <v>50</v>
      </c>
      <c r="B4548" s="1" t="n">
        <v>4547</v>
      </c>
      <c r="C4548" s="1" t="n">
        <v>4</v>
      </c>
      <c r="D4548" s="4" t="n">
        <v>45289.2560069444</v>
      </c>
      <c r="E4548" s="5" t="n">
        <v>20.6</v>
      </c>
      <c r="F4548" s="0" t="str">
        <f aca="false">VLOOKUP(A4548,Водители!A:F,6,0)</f>
        <v>Белореченск</v>
      </c>
      <c r="G4548" s="0" t="n">
        <f aca="false">VLOOKUP(C4548,Автомобили!A:F,6,0)</f>
        <v>0</v>
      </c>
      <c r="H4548" s="0" t="n">
        <f aca="false">G4548*(E4548/100)</f>
        <v>0</v>
      </c>
      <c r="I4548" s="0" t="n">
        <f aca="false">IF(F4548=$F$4,H4548,0)</f>
        <v>0</v>
      </c>
    </row>
    <row r="4549" customFormat="false" ht="13.8" hidden="false" customHeight="false" outlineLevel="0" collapsed="false">
      <c r="A4549" s="1" t="n">
        <v>27</v>
      </c>
      <c r="B4549" s="1" t="n">
        <v>4548</v>
      </c>
      <c r="C4549" s="1" t="n">
        <v>2</v>
      </c>
      <c r="D4549" s="4" t="n">
        <v>45289.2823726852</v>
      </c>
      <c r="E4549" s="5" t="n">
        <v>44.7</v>
      </c>
      <c r="F4549" s="0" t="str">
        <f aca="false">VLOOKUP(A4549,Водители!A:F,6,0)</f>
        <v>Белореченск</v>
      </c>
      <c r="G4549" s="0" t="n">
        <f aca="false">VLOOKUP(C4549,Автомобили!A:F,6,0)</f>
        <v>14</v>
      </c>
      <c r="H4549" s="0" t="n">
        <f aca="false">G4549*(E4549/100)</f>
        <v>6.258</v>
      </c>
      <c r="I4549" s="0" t="n">
        <f aca="false">IF(F4549=$F$4,H4549,0)</f>
        <v>0</v>
      </c>
    </row>
    <row r="4550" customFormat="false" ht="13.8" hidden="false" customHeight="false" outlineLevel="0" collapsed="false">
      <c r="A4550" s="1" t="n">
        <v>35</v>
      </c>
      <c r="B4550" s="1" t="n">
        <v>4549</v>
      </c>
      <c r="C4550" s="1" t="n">
        <v>36</v>
      </c>
      <c r="D4550" s="4" t="n">
        <v>45289.292349537</v>
      </c>
      <c r="E4550" s="5" t="n">
        <v>18.2</v>
      </c>
      <c r="F4550" s="0" t="str">
        <f aca="false">VLOOKUP(A4550,Водители!A:F,6,0)</f>
        <v>Каневская</v>
      </c>
      <c r="G4550" s="0" t="n">
        <f aca="false">VLOOKUP(C4550,Автомобили!A:F,6,0)</f>
        <v>0</v>
      </c>
      <c r="H4550" s="0" t="n">
        <f aca="false">G4550*(E4550/100)</f>
        <v>0</v>
      </c>
      <c r="I4550" s="0" t="n">
        <f aca="false">IF(F4550=$F$4,H4550,0)</f>
        <v>0</v>
      </c>
    </row>
    <row r="4551" customFormat="false" ht="13.8" hidden="false" customHeight="false" outlineLevel="0" collapsed="false">
      <c r="A4551" s="1" t="n">
        <v>25</v>
      </c>
      <c r="B4551" s="1" t="n">
        <v>4550</v>
      </c>
      <c r="C4551" s="1" t="n">
        <v>23</v>
      </c>
      <c r="D4551" s="4" t="n">
        <v>45289.3601157407</v>
      </c>
      <c r="E4551" s="5" t="n">
        <v>29.2</v>
      </c>
      <c r="F4551" s="0" t="str">
        <f aca="false">VLOOKUP(A4551,Водители!A:F,6,0)</f>
        <v>Малгобек</v>
      </c>
      <c r="G4551" s="0" t="n">
        <f aca="false">VLOOKUP(C4551,Автомобили!A:F,6,0)</f>
        <v>11.3</v>
      </c>
      <c r="H4551" s="0" t="n">
        <f aca="false">G4551*(E4551/100)</f>
        <v>3.2996</v>
      </c>
      <c r="I4551" s="0" t="n">
        <f aca="false">IF(F4551=$F$4,H4551,0)</f>
        <v>0</v>
      </c>
    </row>
    <row r="4552" customFormat="false" ht="13.8" hidden="false" customHeight="false" outlineLevel="0" collapsed="false">
      <c r="A4552" s="1" t="n">
        <v>42</v>
      </c>
      <c r="B4552" s="1" t="n">
        <v>4551</v>
      </c>
      <c r="C4552" s="1" t="n">
        <v>1</v>
      </c>
      <c r="D4552" s="4" t="n">
        <v>45289.4412152778</v>
      </c>
      <c r="E4552" s="5" t="n">
        <v>41.2</v>
      </c>
      <c r="F4552" s="0" t="str">
        <f aca="false">VLOOKUP(A4552,Водители!A:F,6,0)</f>
        <v>Бодайбо</v>
      </c>
      <c r="G4552" s="0" t="n">
        <f aca="false">VLOOKUP(C4552,Автомобили!A:F,6,0)</f>
        <v>0</v>
      </c>
      <c r="H4552" s="0" t="n">
        <f aca="false">G4552*(E4552/100)</f>
        <v>0</v>
      </c>
      <c r="I4552" s="0" t="n">
        <f aca="false">IF(F4552=$F$4,H4552,0)</f>
        <v>0</v>
      </c>
    </row>
    <row r="4553" customFormat="false" ht="13.8" hidden="false" customHeight="false" outlineLevel="0" collapsed="false">
      <c r="A4553" s="1" t="n">
        <v>51</v>
      </c>
      <c r="B4553" s="1" t="n">
        <v>4552</v>
      </c>
      <c r="C4553" s="1" t="n">
        <v>33</v>
      </c>
      <c r="D4553" s="4" t="n">
        <v>45289.5209143519</v>
      </c>
      <c r="E4553" s="5" t="n">
        <v>15</v>
      </c>
      <c r="F4553" s="0" t="str">
        <f aca="false">VLOOKUP(A4553,Водители!A:F,6,0)</f>
        <v>Ульяновск</v>
      </c>
      <c r="G4553" s="0" t="n">
        <f aca="false">VLOOKUP(C4553,Автомобили!A:F,6,0)</f>
        <v>13.1</v>
      </c>
      <c r="H4553" s="0" t="n">
        <f aca="false">G4553*(E4553/100)</f>
        <v>1.965</v>
      </c>
      <c r="I4553" s="0" t="n">
        <f aca="false">IF(F4553=$F$4,H4553,0)</f>
        <v>1.965</v>
      </c>
    </row>
    <row r="4554" customFormat="false" ht="13.8" hidden="false" customHeight="false" outlineLevel="0" collapsed="false">
      <c r="A4554" s="1" t="n">
        <v>46</v>
      </c>
      <c r="B4554" s="1" t="n">
        <v>4553</v>
      </c>
      <c r="C4554" s="1" t="n">
        <v>41</v>
      </c>
      <c r="D4554" s="4" t="n">
        <v>45289.5719560185</v>
      </c>
      <c r="E4554" s="5" t="n">
        <v>44.1</v>
      </c>
      <c r="F4554" s="0" t="str">
        <f aca="false">VLOOKUP(A4554,Водители!A:F,6,0)</f>
        <v>Чехов</v>
      </c>
      <c r="G4554" s="0" t="n">
        <f aca="false">VLOOKUP(C4554,Автомобили!A:F,6,0)</f>
        <v>11.4</v>
      </c>
      <c r="H4554" s="0" t="n">
        <f aca="false">G4554*(E4554/100)</f>
        <v>5.0274</v>
      </c>
      <c r="I4554" s="0" t="n">
        <f aca="false">IF(F4554=$F$4,H4554,0)</f>
        <v>0</v>
      </c>
    </row>
    <row r="4555" customFormat="false" ht="13.8" hidden="false" customHeight="false" outlineLevel="0" collapsed="false">
      <c r="A4555" s="1" t="n">
        <v>43</v>
      </c>
      <c r="B4555" s="1" t="n">
        <v>4554</v>
      </c>
      <c r="C4555" s="1" t="n">
        <v>6</v>
      </c>
      <c r="D4555" s="4" t="n">
        <v>45289.5900231482</v>
      </c>
      <c r="E4555" s="5" t="n">
        <v>35.8</v>
      </c>
      <c r="F4555" s="0" t="str">
        <f aca="false">VLOOKUP(A4555,Водители!A:F,6,0)</f>
        <v>Колпашево</v>
      </c>
      <c r="G4555" s="0" t="n">
        <f aca="false">VLOOKUP(C4555,Автомобили!A:F,6,0)</f>
        <v>13.5</v>
      </c>
      <c r="H4555" s="0" t="n">
        <f aca="false">G4555*(E4555/100)</f>
        <v>4.833</v>
      </c>
      <c r="I4555" s="0" t="n">
        <f aca="false">IF(F4555=$F$4,H4555,0)</f>
        <v>0</v>
      </c>
    </row>
    <row r="4556" customFormat="false" ht="13.8" hidden="false" customHeight="false" outlineLevel="0" collapsed="false">
      <c r="A4556" s="1" t="n">
        <v>35</v>
      </c>
      <c r="B4556" s="1" t="n">
        <v>4555</v>
      </c>
      <c r="C4556" s="1" t="n">
        <v>24</v>
      </c>
      <c r="D4556" s="4" t="n">
        <v>45289.5931597222</v>
      </c>
      <c r="E4556" s="5" t="n">
        <v>5.6</v>
      </c>
      <c r="F4556" s="0" t="str">
        <f aca="false">VLOOKUP(A4556,Водители!A:F,6,0)</f>
        <v>Каневская</v>
      </c>
      <c r="G4556" s="0" t="n">
        <f aca="false">VLOOKUP(C4556,Автомобили!A:F,6,0)</f>
        <v>12.4</v>
      </c>
      <c r="H4556" s="0" t="n">
        <f aca="false">G4556*(E4556/100)</f>
        <v>0.6944</v>
      </c>
      <c r="I4556" s="0" t="n">
        <f aca="false">IF(F4556=$F$4,H4556,0)</f>
        <v>0</v>
      </c>
    </row>
    <row r="4557" customFormat="false" ht="13.8" hidden="false" customHeight="false" outlineLevel="0" collapsed="false">
      <c r="A4557" s="1" t="n">
        <v>29</v>
      </c>
      <c r="B4557" s="1" t="n">
        <v>4556</v>
      </c>
      <c r="C4557" s="1" t="n">
        <v>32</v>
      </c>
      <c r="D4557" s="4" t="n">
        <v>45289.593587963</v>
      </c>
      <c r="E4557" s="5" t="n">
        <v>50.2</v>
      </c>
      <c r="F4557" s="0" t="str">
        <f aca="false">VLOOKUP(A4557,Водители!A:F,6,0)</f>
        <v>Колпашево</v>
      </c>
      <c r="G4557" s="0" t="n">
        <f aca="false">VLOOKUP(C4557,Автомобили!A:F,6,0)</f>
        <v>0</v>
      </c>
      <c r="H4557" s="0" t="n">
        <f aca="false">G4557*(E4557/100)</f>
        <v>0</v>
      </c>
      <c r="I4557" s="0" t="n">
        <f aca="false">IF(F4557=$F$4,H4557,0)</f>
        <v>0</v>
      </c>
    </row>
    <row r="4558" customFormat="false" ht="13.8" hidden="false" customHeight="false" outlineLevel="0" collapsed="false">
      <c r="A4558" s="1" t="n">
        <v>39</v>
      </c>
      <c r="B4558" s="1" t="n">
        <v>4557</v>
      </c>
      <c r="C4558" s="1" t="n">
        <v>37</v>
      </c>
      <c r="D4558" s="4" t="n">
        <v>45289.8687268519</v>
      </c>
      <c r="E4558" s="5" t="n">
        <v>37.2</v>
      </c>
      <c r="F4558" s="0" t="str">
        <f aca="false">VLOOKUP(A4558,Водители!A:F,6,0)</f>
        <v>Ульяновск</v>
      </c>
      <c r="G4558" s="0" t="n">
        <f aca="false">VLOOKUP(C4558,Автомобили!A:F,6,0)</f>
        <v>15.8</v>
      </c>
      <c r="H4558" s="0" t="n">
        <f aca="false">G4558*(E4558/100)</f>
        <v>5.8776</v>
      </c>
      <c r="I4558" s="0" t="n">
        <f aca="false">IF(F4558=$F$4,H4558,0)</f>
        <v>5.8776</v>
      </c>
    </row>
    <row r="4559" customFormat="false" ht="13.8" hidden="false" customHeight="false" outlineLevel="0" collapsed="false">
      <c r="A4559" s="1" t="n">
        <v>62</v>
      </c>
      <c r="B4559" s="1" t="n">
        <v>4558</v>
      </c>
      <c r="C4559" s="1" t="n">
        <v>35</v>
      </c>
      <c r="D4559" s="4" t="n">
        <v>45290.0792592593</v>
      </c>
      <c r="E4559" s="5" t="n">
        <v>35.3</v>
      </c>
      <c r="F4559" s="0" t="str">
        <f aca="false">VLOOKUP(A4559,Водители!A:F,6,0)</f>
        <v>Чехов</v>
      </c>
      <c r="G4559" s="0" t="n">
        <f aca="false">VLOOKUP(C4559,Автомобили!A:F,6,0)</f>
        <v>12.5</v>
      </c>
      <c r="H4559" s="0" t="n">
        <f aca="false">G4559*(E4559/100)</f>
        <v>4.4125</v>
      </c>
      <c r="I4559" s="0" t="n">
        <f aca="false">IF(F4559=$F$4,H4559,0)</f>
        <v>0</v>
      </c>
    </row>
    <row r="4560" customFormat="false" ht="13.8" hidden="false" customHeight="false" outlineLevel="0" collapsed="false">
      <c r="A4560" s="1" t="n">
        <v>47</v>
      </c>
      <c r="B4560" s="1" t="n">
        <v>4559</v>
      </c>
      <c r="C4560" s="1" t="n">
        <v>27</v>
      </c>
      <c r="D4560" s="4" t="n">
        <v>45290.101412037</v>
      </c>
      <c r="E4560" s="5" t="n">
        <v>43.9</v>
      </c>
      <c r="F4560" s="0" t="str">
        <f aca="false">VLOOKUP(A4560,Водители!A:F,6,0)</f>
        <v>Ставрополь</v>
      </c>
      <c r="G4560" s="0" t="n">
        <f aca="false">VLOOKUP(C4560,Автомобили!A:F,6,0)</f>
        <v>0</v>
      </c>
      <c r="H4560" s="0" t="n">
        <f aca="false">G4560*(E4560/100)</f>
        <v>0</v>
      </c>
      <c r="I4560" s="0" t="n">
        <f aca="false">IF(F4560=$F$4,H4560,0)</f>
        <v>0</v>
      </c>
    </row>
    <row r="4561" customFormat="false" ht="13.8" hidden="false" customHeight="false" outlineLevel="0" collapsed="false">
      <c r="A4561" s="1" t="n">
        <v>49</v>
      </c>
      <c r="B4561" s="1" t="n">
        <v>4560</v>
      </c>
      <c r="C4561" s="1" t="n">
        <v>29</v>
      </c>
      <c r="D4561" s="4" t="n">
        <v>45290.2178125</v>
      </c>
      <c r="E4561" s="5" t="n">
        <v>51.3</v>
      </c>
      <c r="F4561" s="0" t="str">
        <f aca="false">VLOOKUP(A4561,Водители!A:F,6,0)</f>
        <v>Ставрополь</v>
      </c>
      <c r="G4561" s="0" t="n">
        <f aca="false">VLOOKUP(C4561,Автомобили!A:F,6,0)</f>
        <v>0</v>
      </c>
      <c r="H4561" s="0" t="n">
        <f aca="false">G4561*(E4561/100)</f>
        <v>0</v>
      </c>
      <c r="I4561" s="0" t="n">
        <f aca="false">IF(F4561=$F$4,H4561,0)</f>
        <v>0</v>
      </c>
    </row>
    <row r="4562" customFormat="false" ht="13.8" hidden="false" customHeight="false" outlineLevel="0" collapsed="false">
      <c r="A4562" s="1" t="n">
        <v>61</v>
      </c>
      <c r="B4562" s="1" t="n">
        <v>4561</v>
      </c>
      <c r="C4562" s="1" t="n">
        <v>9</v>
      </c>
      <c r="D4562" s="4" t="n">
        <v>45290.3300231482</v>
      </c>
      <c r="E4562" s="5" t="n">
        <v>1.7</v>
      </c>
      <c r="F4562" s="0" t="str">
        <f aca="false">VLOOKUP(A4562,Водители!A:F,6,0)</f>
        <v>Белореченск</v>
      </c>
      <c r="G4562" s="0" t="n">
        <f aca="false">VLOOKUP(C4562,Автомобили!A:F,6,0)</f>
        <v>15.9</v>
      </c>
      <c r="H4562" s="0" t="n">
        <f aca="false">G4562*(E4562/100)</f>
        <v>0.2703</v>
      </c>
      <c r="I4562" s="0" t="n">
        <f aca="false">IF(F4562=$F$4,H4562,0)</f>
        <v>0</v>
      </c>
    </row>
    <row r="4563" customFormat="false" ht="13.8" hidden="false" customHeight="false" outlineLevel="0" collapsed="false">
      <c r="A4563" s="1" t="n">
        <v>19</v>
      </c>
      <c r="B4563" s="1" t="n">
        <v>4562</v>
      </c>
      <c r="C4563" s="1" t="n">
        <v>36</v>
      </c>
      <c r="D4563" s="4" t="n">
        <v>45290.3345717593</v>
      </c>
      <c r="E4563" s="5" t="n">
        <v>31.6</v>
      </c>
      <c r="F4563" s="0" t="str">
        <f aca="false">VLOOKUP(A4563,Водители!A:F,6,0)</f>
        <v>Каневская</v>
      </c>
      <c r="G4563" s="0" t="n">
        <f aca="false">VLOOKUP(C4563,Автомобили!A:F,6,0)</f>
        <v>0</v>
      </c>
      <c r="H4563" s="0" t="n">
        <f aca="false">G4563*(E4563/100)</f>
        <v>0</v>
      </c>
      <c r="I4563" s="0" t="n">
        <f aca="false">IF(F4563=$F$4,H4563,0)</f>
        <v>0</v>
      </c>
    </row>
    <row r="4564" customFormat="false" ht="13.8" hidden="false" customHeight="false" outlineLevel="0" collapsed="false">
      <c r="A4564" s="1" t="n">
        <v>9</v>
      </c>
      <c r="B4564" s="1" t="n">
        <v>4563</v>
      </c>
      <c r="C4564" s="1" t="n">
        <v>31</v>
      </c>
      <c r="D4564" s="4" t="n">
        <v>45290.3375347222</v>
      </c>
      <c r="E4564" s="5" t="n">
        <v>30.5</v>
      </c>
      <c r="F4564" s="0" t="str">
        <f aca="false">VLOOKUP(A4564,Водители!A:F,6,0)</f>
        <v>Ставрополь</v>
      </c>
      <c r="G4564" s="0" t="n">
        <f aca="false">VLOOKUP(C4564,Автомобили!A:F,6,0)</f>
        <v>0</v>
      </c>
      <c r="H4564" s="0" t="n">
        <f aca="false">G4564*(E4564/100)</f>
        <v>0</v>
      </c>
      <c r="I4564" s="0" t="n">
        <f aca="false">IF(F4564=$F$4,H4564,0)</f>
        <v>0</v>
      </c>
    </row>
    <row r="4565" customFormat="false" ht="13.8" hidden="false" customHeight="false" outlineLevel="0" collapsed="false">
      <c r="A4565" s="1" t="n">
        <v>4</v>
      </c>
      <c r="B4565" s="1" t="n">
        <v>4564</v>
      </c>
      <c r="C4565" s="1" t="n">
        <v>6</v>
      </c>
      <c r="D4565" s="4" t="n">
        <v>45290.3399074074</v>
      </c>
      <c r="E4565" s="5" t="n">
        <v>31.5</v>
      </c>
      <c r="F4565" s="0" t="str">
        <f aca="false">VLOOKUP(A4565,Водители!A:F,6,0)</f>
        <v>Колпашево</v>
      </c>
      <c r="G4565" s="0" t="n">
        <f aca="false">VLOOKUP(C4565,Автомобили!A:F,6,0)</f>
        <v>13.5</v>
      </c>
      <c r="H4565" s="0" t="n">
        <f aca="false">G4565*(E4565/100)</f>
        <v>4.2525</v>
      </c>
      <c r="I4565" s="0" t="n">
        <f aca="false">IF(F4565=$F$4,H4565,0)</f>
        <v>0</v>
      </c>
    </row>
    <row r="4566" customFormat="false" ht="13.8" hidden="false" customHeight="false" outlineLevel="0" collapsed="false">
      <c r="A4566" s="1" t="n">
        <v>45</v>
      </c>
      <c r="B4566" s="1" t="n">
        <v>4565</v>
      </c>
      <c r="C4566" s="1" t="n">
        <v>29</v>
      </c>
      <c r="D4566" s="4" t="n">
        <v>45290.3647685185</v>
      </c>
      <c r="E4566" s="5" t="n">
        <v>37.1</v>
      </c>
      <c r="F4566" s="0" t="str">
        <f aca="false">VLOOKUP(A4566,Водители!A:F,6,0)</f>
        <v>Ставрополь</v>
      </c>
      <c r="G4566" s="0" t="n">
        <f aca="false">VLOOKUP(C4566,Автомобили!A:F,6,0)</f>
        <v>0</v>
      </c>
      <c r="H4566" s="0" t="n">
        <f aca="false">G4566*(E4566/100)</f>
        <v>0</v>
      </c>
      <c r="I4566" s="0" t="n">
        <f aca="false">IF(F4566=$F$4,H4566,0)</f>
        <v>0</v>
      </c>
    </row>
    <row r="4567" customFormat="false" ht="13.8" hidden="false" customHeight="false" outlineLevel="0" collapsed="false">
      <c r="A4567" s="1" t="n">
        <v>35</v>
      </c>
      <c r="B4567" s="1" t="n">
        <v>4566</v>
      </c>
      <c r="C4567" s="1" t="n">
        <v>5</v>
      </c>
      <c r="D4567" s="4" t="n">
        <v>45290.3857175926</v>
      </c>
      <c r="E4567" s="5" t="n">
        <v>52.4</v>
      </c>
      <c r="F4567" s="0" t="str">
        <f aca="false">VLOOKUP(A4567,Водители!A:F,6,0)</f>
        <v>Каневская</v>
      </c>
      <c r="G4567" s="0" t="n">
        <f aca="false">VLOOKUP(C4567,Автомобили!A:F,6,0)</f>
        <v>12.9</v>
      </c>
      <c r="H4567" s="0" t="n">
        <f aca="false">G4567*(E4567/100)</f>
        <v>6.7596</v>
      </c>
      <c r="I4567" s="0" t="n">
        <f aca="false">IF(F4567=$F$4,H4567,0)</f>
        <v>0</v>
      </c>
    </row>
    <row r="4568" customFormat="false" ht="13.8" hidden="false" customHeight="false" outlineLevel="0" collapsed="false">
      <c r="A4568" s="1" t="n">
        <v>42</v>
      </c>
      <c r="B4568" s="1" t="n">
        <v>4567</v>
      </c>
      <c r="C4568" s="1" t="n">
        <v>1</v>
      </c>
      <c r="D4568" s="4" t="n">
        <v>45290.3961689815</v>
      </c>
      <c r="E4568" s="5" t="n">
        <v>7.8</v>
      </c>
      <c r="F4568" s="0" t="str">
        <f aca="false">VLOOKUP(A4568,Водители!A:F,6,0)</f>
        <v>Бодайбо</v>
      </c>
      <c r="G4568" s="0" t="n">
        <f aca="false">VLOOKUP(C4568,Автомобили!A:F,6,0)</f>
        <v>0</v>
      </c>
      <c r="H4568" s="0" t="n">
        <f aca="false">G4568*(E4568/100)</f>
        <v>0</v>
      </c>
      <c r="I4568" s="0" t="n">
        <f aca="false">IF(F4568=$F$4,H4568,0)</f>
        <v>0</v>
      </c>
    </row>
    <row r="4569" customFormat="false" ht="13.8" hidden="false" customHeight="false" outlineLevel="0" collapsed="false">
      <c r="A4569" s="1" t="n">
        <v>21</v>
      </c>
      <c r="B4569" s="1" t="n">
        <v>4568</v>
      </c>
      <c r="C4569" s="1" t="n">
        <v>40</v>
      </c>
      <c r="D4569" s="4" t="n">
        <v>45290.4701041667</v>
      </c>
      <c r="E4569" s="5" t="n">
        <v>48.4</v>
      </c>
      <c r="F4569" s="0" t="str">
        <f aca="false">VLOOKUP(A4569,Водители!A:F,6,0)</f>
        <v>Ульяновск</v>
      </c>
      <c r="G4569" s="0" t="n">
        <f aca="false">VLOOKUP(C4569,Автомобили!A:F,6,0)</f>
        <v>0</v>
      </c>
      <c r="H4569" s="0" t="n">
        <f aca="false">G4569*(E4569/100)</f>
        <v>0</v>
      </c>
      <c r="I4569" s="0" t="n">
        <f aca="false">IF(F4569=$F$4,H4569,0)</f>
        <v>0</v>
      </c>
    </row>
    <row r="4570" customFormat="false" ht="13.8" hidden="false" customHeight="false" outlineLevel="0" collapsed="false">
      <c r="A4570" s="1" t="n">
        <v>24</v>
      </c>
      <c r="B4570" s="1" t="n">
        <v>4569</v>
      </c>
      <c r="C4570" s="1" t="n">
        <v>25</v>
      </c>
      <c r="D4570" s="4" t="n">
        <v>45290.4865046296</v>
      </c>
      <c r="E4570" s="5" t="n">
        <v>25</v>
      </c>
      <c r="F4570" s="0" t="str">
        <f aca="false">VLOOKUP(A4570,Водители!A:F,6,0)</f>
        <v>Бодайбо</v>
      </c>
      <c r="G4570" s="0" t="n">
        <f aca="false">VLOOKUP(C4570,Автомобили!A:F,6,0)</f>
        <v>9.8</v>
      </c>
      <c r="H4570" s="0" t="n">
        <f aca="false">G4570*(E4570/100)</f>
        <v>2.45</v>
      </c>
      <c r="I4570" s="0" t="n">
        <f aca="false">IF(F4570=$F$4,H4570,0)</f>
        <v>0</v>
      </c>
    </row>
    <row r="4571" customFormat="false" ht="13.8" hidden="false" customHeight="false" outlineLevel="0" collapsed="false">
      <c r="A4571" s="1" t="n">
        <v>46</v>
      </c>
      <c r="B4571" s="1" t="n">
        <v>4570</v>
      </c>
      <c r="C4571" s="1" t="n">
        <v>21</v>
      </c>
      <c r="D4571" s="4" t="n">
        <v>45290.5369212963</v>
      </c>
      <c r="E4571" s="5" t="n">
        <v>4.9</v>
      </c>
      <c r="F4571" s="0" t="str">
        <f aca="false">VLOOKUP(A4571,Водители!A:F,6,0)</f>
        <v>Чехов</v>
      </c>
      <c r="G4571" s="0" t="n">
        <f aca="false">VLOOKUP(C4571,Автомобили!A:F,6,0)</f>
        <v>0</v>
      </c>
      <c r="H4571" s="0" t="n">
        <f aca="false">G4571*(E4571/100)</f>
        <v>0</v>
      </c>
      <c r="I4571" s="0" t="n">
        <f aca="false">IF(F4571=$F$4,H4571,0)</f>
        <v>0</v>
      </c>
    </row>
    <row r="4572" customFormat="false" ht="13.8" hidden="false" customHeight="false" outlineLevel="0" collapsed="false">
      <c r="A4572" s="1" t="n">
        <v>27</v>
      </c>
      <c r="B4572" s="1" t="n">
        <v>4571</v>
      </c>
      <c r="C4572" s="1" t="n">
        <v>39</v>
      </c>
      <c r="D4572" s="4" t="n">
        <v>45290.6668171296</v>
      </c>
      <c r="E4572" s="5" t="n">
        <v>51.7</v>
      </c>
      <c r="F4572" s="0" t="str">
        <f aca="false">VLOOKUP(A4572,Водители!A:F,6,0)</f>
        <v>Белореченск</v>
      </c>
      <c r="G4572" s="0" t="n">
        <f aca="false">VLOOKUP(C4572,Автомобили!A:F,6,0)</f>
        <v>0</v>
      </c>
      <c r="H4572" s="0" t="n">
        <f aca="false">G4572*(E4572/100)</f>
        <v>0</v>
      </c>
      <c r="I4572" s="0" t="n">
        <f aca="false">IF(F4572=$F$4,H4572,0)</f>
        <v>0</v>
      </c>
    </row>
    <row r="4573" customFormat="false" ht="13.8" hidden="false" customHeight="false" outlineLevel="0" collapsed="false">
      <c r="A4573" s="1" t="n">
        <v>8</v>
      </c>
      <c r="B4573" s="1" t="n">
        <v>4572</v>
      </c>
      <c r="C4573" s="1" t="n">
        <v>11</v>
      </c>
      <c r="D4573" s="4" t="n">
        <v>45290.691724537</v>
      </c>
      <c r="E4573" s="5" t="n">
        <v>26.3</v>
      </c>
      <c r="F4573" s="0" t="str">
        <f aca="false">VLOOKUP(A4573,Водители!A:F,6,0)</f>
        <v>Ульяновск</v>
      </c>
      <c r="G4573" s="0" t="n">
        <f aca="false">VLOOKUP(C4573,Автомобили!A:F,6,0)</f>
        <v>0</v>
      </c>
      <c r="H4573" s="0" t="n">
        <f aca="false">G4573*(E4573/100)</f>
        <v>0</v>
      </c>
      <c r="I4573" s="0" t="n">
        <f aca="false">IF(F4573=$F$4,H4573,0)</f>
        <v>0</v>
      </c>
    </row>
    <row r="4574" customFormat="false" ht="13.8" hidden="false" customHeight="false" outlineLevel="0" collapsed="false">
      <c r="A4574" s="1" t="n">
        <v>50</v>
      </c>
      <c r="B4574" s="1" t="n">
        <v>4573</v>
      </c>
      <c r="C4574" s="1" t="n">
        <v>2</v>
      </c>
      <c r="D4574" s="4" t="n">
        <v>45290.7995138889</v>
      </c>
      <c r="E4574" s="5" t="n">
        <v>26.8</v>
      </c>
      <c r="F4574" s="0" t="str">
        <f aca="false">VLOOKUP(A4574,Водители!A:F,6,0)</f>
        <v>Белореченск</v>
      </c>
      <c r="G4574" s="0" t="n">
        <f aca="false">VLOOKUP(C4574,Автомобили!A:F,6,0)</f>
        <v>14</v>
      </c>
      <c r="H4574" s="0" t="n">
        <f aca="false">G4574*(E4574/100)</f>
        <v>3.752</v>
      </c>
      <c r="I4574" s="0" t="n">
        <f aca="false">IF(F4574=$F$4,H4574,0)</f>
        <v>0</v>
      </c>
    </row>
    <row r="4575" customFormat="false" ht="13.8" hidden="false" customHeight="false" outlineLevel="0" collapsed="false">
      <c r="A4575" s="1" t="n">
        <v>32</v>
      </c>
      <c r="B4575" s="1" t="n">
        <v>4574</v>
      </c>
      <c r="C4575" s="1" t="n">
        <v>19</v>
      </c>
      <c r="D4575" s="4" t="n">
        <v>45290.8538888889</v>
      </c>
      <c r="E4575" s="5" t="n">
        <v>20.1</v>
      </c>
      <c r="F4575" s="0" t="str">
        <f aca="false">VLOOKUP(A4575,Водители!A:F,6,0)</f>
        <v>Чехов</v>
      </c>
      <c r="G4575" s="0" t="n">
        <f aca="false">VLOOKUP(C4575,Автомобили!A:F,6,0)</f>
        <v>14.6</v>
      </c>
      <c r="H4575" s="0" t="n">
        <f aca="false">G4575*(E4575/100)</f>
        <v>2.9346</v>
      </c>
      <c r="I4575" s="0" t="n">
        <f aca="false">IF(F4575=$F$4,H4575,0)</f>
        <v>0</v>
      </c>
    </row>
    <row r="4576" customFormat="false" ht="13.8" hidden="false" customHeight="false" outlineLevel="0" collapsed="false">
      <c r="A4576" s="1" t="n">
        <v>40</v>
      </c>
      <c r="B4576" s="1" t="n">
        <v>4575</v>
      </c>
      <c r="C4576" s="1" t="n">
        <v>11</v>
      </c>
      <c r="D4576" s="4" t="n">
        <v>45290.907974537</v>
      </c>
      <c r="E4576" s="5" t="n">
        <v>26.9</v>
      </c>
      <c r="F4576" s="0" t="str">
        <f aca="false">VLOOKUP(A4576,Водители!A:F,6,0)</f>
        <v>Ульяновск</v>
      </c>
      <c r="G4576" s="0" t="n">
        <f aca="false">VLOOKUP(C4576,Автомобили!A:F,6,0)</f>
        <v>0</v>
      </c>
      <c r="H4576" s="0" t="n">
        <f aca="false">G4576*(E4576/100)</f>
        <v>0</v>
      </c>
      <c r="I4576" s="0" t="n">
        <f aca="false">IF(F4576=$F$4,H4576,0)</f>
        <v>0</v>
      </c>
    </row>
    <row r="4577" customFormat="false" ht="13.8" hidden="false" customHeight="false" outlineLevel="0" collapsed="false">
      <c r="A4577" s="1" t="n">
        <v>29</v>
      </c>
      <c r="B4577" s="1" t="n">
        <v>4576</v>
      </c>
      <c r="C4577" s="1" t="n">
        <v>6</v>
      </c>
      <c r="D4577" s="4" t="n">
        <v>45290.9108101852</v>
      </c>
      <c r="E4577" s="5" t="n">
        <v>2</v>
      </c>
      <c r="F4577" s="0" t="str">
        <f aca="false">VLOOKUP(A4577,Водители!A:F,6,0)</f>
        <v>Колпашево</v>
      </c>
      <c r="G4577" s="0" t="n">
        <f aca="false">VLOOKUP(C4577,Автомобили!A:F,6,0)</f>
        <v>13.5</v>
      </c>
      <c r="H4577" s="0" t="n">
        <f aca="false">G4577*(E4577/100)</f>
        <v>0.27</v>
      </c>
      <c r="I4577" s="0" t="n">
        <f aca="false">IF(F4577=$F$4,H4577,0)</f>
        <v>0</v>
      </c>
    </row>
    <row r="4578" customFormat="false" ht="13.8" hidden="false" customHeight="false" outlineLevel="0" collapsed="false">
      <c r="A4578" s="1" t="n">
        <v>10</v>
      </c>
      <c r="B4578" s="1" t="n">
        <v>4577</v>
      </c>
      <c r="C4578" s="1" t="n">
        <v>34</v>
      </c>
      <c r="D4578" s="4" t="n">
        <v>45290.9674884259</v>
      </c>
      <c r="E4578" s="5" t="n">
        <v>30.2</v>
      </c>
      <c r="F4578" s="0" t="str">
        <f aca="false">VLOOKUP(A4578,Водители!A:F,6,0)</f>
        <v>Каневская</v>
      </c>
      <c r="G4578" s="0" t="n">
        <f aca="false">VLOOKUP(C4578,Автомобили!A:F,6,0)</f>
        <v>10.9</v>
      </c>
      <c r="H4578" s="0" t="n">
        <f aca="false">G4578*(E4578/100)</f>
        <v>3.2918</v>
      </c>
      <c r="I4578" s="0" t="n">
        <f aca="false">IF(F4578=$F$4,H4578,0)</f>
        <v>0</v>
      </c>
    </row>
    <row r="4579" customFormat="false" ht="13.8" hidden="false" customHeight="false" outlineLevel="0" collapsed="false">
      <c r="A4579" s="1" t="n">
        <v>56</v>
      </c>
      <c r="B4579" s="1" t="n">
        <v>4578</v>
      </c>
      <c r="C4579" s="1" t="n">
        <v>21</v>
      </c>
      <c r="D4579" s="4" t="n">
        <v>45290.9965856482</v>
      </c>
      <c r="E4579" s="5" t="n">
        <v>8.2</v>
      </c>
      <c r="F4579" s="0" t="str">
        <f aca="false">VLOOKUP(A4579,Водители!A:F,6,0)</f>
        <v>Чехов</v>
      </c>
      <c r="G4579" s="0" t="n">
        <f aca="false">VLOOKUP(C4579,Автомобили!A:F,6,0)</f>
        <v>0</v>
      </c>
      <c r="H4579" s="0" t="n">
        <f aca="false">G4579*(E4579/100)</f>
        <v>0</v>
      </c>
      <c r="I4579" s="0" t="n">
        <f aca="false">IF(F4579=$F$4,H4579,0)</f>
        <v>0</v>
      </c>
    </row>
    <row r="4580" customFormat="false" ht="13.8" hidden="false" customHeight="false" outlineLevel="0" collapsed="false">
      <c r="A4580" s="1" t="n">
        <v>18</v>
      </c>
      <c r="B4580" s="1" t="n">
        <v>4579</v>
      </c>
      <c r="C4580" s="1" t="n">
        <v>10</v>
      </c>
      <c r="D4580" s="4" t="n">
        <v>45290.998275463</v>
      </c>
      <c r="E4580" s="5" t="n">
        <v>16.1</v>
      </c>
      <c r="F4580" s="0" t="str">
        <f aca="false">VLOOKUP(A4580,Водители!A:F,6,0)</f>
        <v>Чехов</v>
      </c>
      <c r="G4580" s="0" t="n">
        <f aca="false">VLOOKUP(C4580,Автомобили!A:F,6,0)</f>
        <v>15.6</v>
      </c>
      <c r="H4580" s="0" t="n">
        <f aca="false">G4580*(E4580/100)</f>
        <v>2.5116</v>
      </c>
      <c r="I4580" s="0" t="n">
        <f aca="false">IF(F4580=$F$4,H4580,0)</f>
        <v>0</v>
      </c>
    </row>
    <row r="4581" customFormat="false" ht="13.8" hidden="false" customHeight="false" outlineLevel="0" collapsed="false">
      <c r="A4581" s="1" t="n">
        <v>59</v>
      </c>
      <c r="B4581" s="1" t="n">
        <v>4580</v>
      </c>
      <c r="C4581" s="1" t="n">
        <v>39</v>
      </c>
      <c r="D4581" s="4" t="n">
        <v>45291.0358449074</v>
      </c>
      <c r="E4581" s="5" t="n">
        <v>2.2</v>
      </c>
      <c r="F4581" s="0" t="str">
        <f aca="false">VLOOKUP(A4581,Водители!A:F,6,0)</f>
        <v>Белореченск</v>
      </c>
      <c r="G4581" s="0" t="n">
        <f aca="false">VLOOKUP(C4581,Автомобили!A:F,6,0)</f>
        <v>0</v>
      </c>
      <c r="H4581" s="0" t="n">
        <f aca="false">G4581*(E4581/100)</f>
        <v>0</v>
      </c>
      <c r="I4581" s="0" t="n">
        <f aca="false">IF(F4581=$F$4,H4581,0)</f>
        <v>0</v>
      </c>
    </row>
    <row r="4582" customFormat="false" ht="13.8" hidden="false" customHeight="false" outlineLevel="0" collapsed="false">
      <c r="A4582" s="1" t="n">
        <v>6</v>
      </c>
      <c r="B4582" s="1" t="n">
        <v>4581</v>
      </c>
      <c r="C4582" s="1" t="n">
        <v>32</v>
      </c>
      <c r="D4582" s="4" t="n">
        <v>45291.0600462963</v>
      </c>
      <c r="E4582" s="5" t="n">
        <v>40.6</v>
      </c>
      <c r="F4582" s="0" t="str">
        <f aca="false">VLOOKUP(A4582,Водители!A:F,6,0)</f>
        <v>Колпашево</v>
      </c>
      <c r="G4582" s="0" t="n">
        <f aca="false">VLOOKUP(C4582,Автомобили!A:F,6,0)</f>
        <v>0</v>
      </c>
      <c r="H4582" s="0" t="n">
        <f aca="false">G4582*(E4582/100)</f>
        <v>0</v>
      </c>
      <c r="I4582" s="0" t="n">
        <f aca="false">IF(F4582=$F$4,H4582,0)</f>
        <v>0</v>
      </c>
    </row>
    <row r="4583" customFormat="false" ht="13.8" hidden="false" customHeight="false" outlineLevel="0" collapsed="false">
      <c r="A4583" s="1" t="n">
        <v>25</v>
      </c>
      <c r="B4583" s="1" t="n">
        <v>4582</v>
      </c>
      <c r="C4583" s="1" t="n">
        <v>22</v>
      </c>
      <c r="D4583" s="4" t="n">
        <v>45291.115474537</v>
      </c>
      <c r="E4583" s="5" t="n">
        <v>30</v>
      </c>
      <c r="F4583" s="0" t="str">
        <f aca="false">VLOOKUP(A4583,Водители!A:F,6,0)</f>
        <v>Малгобек</v>
      </c>
      <c r="G4583" s="0" t="n">
        <f aca="false">VLOOKUP(C4583,Автомобили!A:F,6,0)</f>
        <v>12.6</v>
      </c>
      <c r="H4583" s="0" t="n">
        <f aca="false">G4583*(E4583/100)</f>
        <v>3.78</v>
      </c>
      <c r="I4583" s="0" t="n">
        <f aca="false">IF(F4583=$F$4,H4583,0)</f>
        <v>0</v>
      </c>
    </row>
    <row r="4584" customFormat="false" ht="13.8" hidden="false" customHeight="false" outlineLevel="0" collapsed="false">
      <c r="A4584" s="1" t="n">
        <v>42</v>
      </c>
      <c r="B4584" s="1" t="n">
        <v>4583</v>
      </c>
      <c r="C4584" s="1" t="n">
        <v>1</v>
      </c>
      <c r="D4584" s="4" t="n">
        <v>45291.1390856481</v>
      </c>
      <c r="E4584" s="5" t="n">
        <v>14.6</v>
      </c>
      <c r="F4584" s="0" t="str">
        <f aca="false">VLOOKUP(A4584,Водители!A:F,6,0)</f>
        <v>Бодайбо</v>
      </c>
      <c r="G4584" s="0" t="n">
        <f aca="false">VLOOKUP(C4584,Автомобили!A:F,6,0)</f>
        <v>0</v>
      </c>
      <c r="H4584" s="0" t="n">
        <f aca="false">G4584*(E4584/100)</f>
        <v>0</v>
      </c>
      <c r="I4584" s="0" t="n">
        <f aca="false">IF(F4584=$F$4,H4584,0)</f>
        <v>0</v>
      </c>
    </row>
    <row r="4585" customFormat="false" ht="13.8" hidden="false" customHeight="false" outlineLevel="0" collapsed="false">
      <c r="A4585" s="1" t="n">
        <v>4</v>
      </c>
      <c r="B4585" s="1" t="n">
        <v>4584</v>
      </c>
      <c r="C4585" s="1" t="n">
        <v>6</v>
      </c>
      <c r="D4585" s="4" t="n">
        <v>45291.1844791667</v>
      </c>
      <c r="E4585" s="5" t="n">
        <v>54.1</v>
      </c>
      <c r="F4585" s="0" t="str">
        <f aca="false">VLOOKUP(A4585,Водители!A:F,6,0)</f>
        <v>Колпашево</v>
      </c>
      <c r="G4585" s="0" t="n">
        <f aca="false">VLOOKUP(C4585,Автомобили!A:F,6,0)</f>
        <v>13.5</v>
      </c>
      <c r="H4585" s="0" t="n">
        <f aca="false">G4585*(E4585/100)</f>
        <v>7.3035</v>
      </c>
      <c r="I4585" s="0" t="n">
        <f aca="false">IF(F4585=$F$4,H4585,0)</f>
        <v>0</v>
      </c>
    </row>
    <row r="4586" customFormat="false" ht="13.8" hidden="false" customHeight="false" outlineLevel="0" collapsed="false">
      <c r="A4586" s="1" t="n">
        <v>5</v>
      </c>
      <c r="B4586" s="1" t="n">
        <v>4585</v>
      </c>
      <c r="C4586" s="1" t="n">
        <v>36</v>
      </c>
      <c r="D4586" s="4" t="n">
        <v>45291.2161921296</v>
      </c>
      <c r="E4586" s="5" t="n">
        <v>57.5</v>
      </c>
      <c r="F4586" s="0" t="str">
        <f aca="false">VLOOKUP(A4586,Водители!A:F,6,0)</f>
        <v>Каневская</v>
      </c>
      <c r="G4586" s="0" t="n">
        <f aca="false">VLOOKUP(C4586,Автомобили!A:F,6,0)</f>
        <v>0</v>
      </c>
      <c r="H4586" s="0" t="n">
        <f aca="false">G4586*(E4586/100)</f>
        <v>0</v>
      </c>
      <c r="I4586" s="0" t="n">
        <f aca="false">IF(F4586=$F$4,H4586,0)</f>
        <v>0</v>
      </c>
    </row>
    <row r="4587" customFormat="false" ht="13.8" hidden="false" customHeight="false" outlineLevel="0" collapsed="false">
      <c r="A4587" s="1" t="n">
        <v>27</v>
      </c>
      <c r="B4587" s="1" t="n">
        <v>4586</v>
      </c>
      <c r="C4587" s="1" t="n">
        <v>39</v>
      </c>
      <c r="D4587" s="4" t="n">
        <v>45291.2953587963</v>
      </c>
      <c r="E4587" s="5" t="n">
        <v>16.2</v>
      </c>
      <c r="F4587" s="0" t="str">
        <f aca="false">VLOOKUP(A4587,Водители!A:F,6,0)</f>
        <v>Белореченск</v>
      </c>
      <c r="G4587" s="0" t="n">
        <f aca="false">VLOOKUP(C4587,Автомобили!A:F,6,0)</f>
        <v>0</v>
      </c>
      <c r="H4587" s="0" t="n">
        <f aca="false">G4587*(E4587/100)</f>
        <v>0</v>
      </c>
      <c r="I4587" s="0" t="n">
        <f aca="false">IF(F4587=$F$4,H4587,0)</f>
        <v>0</v>
      </c>
    </row>
    <row r="4588" customFormat="false" ht="13.8" hidden="false" customHeight="false" outlineLevel="0" collapsed="false">
      <c r="A4588" s="1" t="n">
        <v>17</v>
      </c>
      <c r="B4588" s="1" t="n">
        <v>4587</v>
      </c>
      <c r="C4588" s="1" t="n">
        <v>6</v>
      </c>
      <c r="D4588" s="4" t="n">
        <v>45291.3440625</v>
      </c>
      <c r="E4588" s="5" t="n">
        <v>51.1</v>
      </c>
      <c r="F4588" s="0" t="str">
        <f aca="false">VLOOKUP(A4588,Водители!A:F,6,0)</f>
        <v>Колпашево</v>
      </c>
      <c r="G4588" s="0" t="n">
        <f aca="false">VLOOKUP(C4588,Автомобили!A:F,6,0)</f>
        <v>13.5</v>
      </c>
      <c r="H4588" s="0" t="n">
        <f aca="false">G4588*(E4588/100)</f>
        <v>6.8985</v>
      </c>
      <c r="I4588" s="0" t="n">
        <f aca="false">IF(F4588=$F$4,H4588,0)</f>
        <v>0</v>
      </c>
    </row>
    <row r="4589" customFormat="false" ht="13.8" hidden="false" customHeight="false" outlineLevel="0" collapsed="false">
      <c r="A4589" s="1" t="n">
        <v>16</v>
      </c>
      <c r="B4589" s="1" t="n">
        <v>4588</v>
      </c>
      <c r="C4589" s="1" t="n">
        <v>7</v>
      </c>
      <c r="D4589" s="4" t="n">
        <v>45291.4311574074</v>
      </c>
      <c r="E4589" s="5" t="n">
        <v>38.9</v>
      </c>
      <c r="F4589" s="0" t="str">
        <f aca="false">VLOOKUP(A4589,Водители!A:F,6,0)</f>
        <v>Ульяновск</v>
      </c>
      <c r="G4589" s="0" t="n">
        <f aca="false">VLOOKUP(C4589,Автомобили!A:F,6,0)</f>
        <v>0</v>
      </c>
      <c r="H4589" s="0" t="n">
        <f aca="false">G4589*(E4589/100)</f>
        <v>0</v>
      </c>
      <c r="I4589" s="0" t="n">
        <f aca="false">IF(F4589=$F$4,H4589,0)</f>
        <v>0</v>
      </c>
    </row>
    <row r="4590" customFormat="false" ht="13.8" hidden="false" customHeight="false" outlineLevel="0" collapsed="false">
      <c r="A4590" s="1" t="n">
        <v>1</v>
      </c>
      <c r="B4590" s="1" t="n">
        <v>4589</v>
      </c>
      <c r="C4590" s="1" t="n">
        <v>12</v>
      </c>
      <c r="D4590" s="4" t="n">
        <v>45291.4368634259</v>
      </c>
      <c r="E4590" s="5" t="n">
        <v>18.7</v>
      </c>
      <c r="F4590" s="0" t="str">
        <f aca="false">VLOOKUP(A4590,Водители!A:F,6,0)</f>
        <v>Каневская</v>
      </c>
      <c r="G4590" s="0" t="n">
        <f aca="false">VLOOKUP(C4590,Автомобили!A:F,6,0)</f>
        <v>0</v>
      </c>
      <c r="H4590" s="0" t="n">
        <f aca="false">G4590*(E4590/100)</f>
        <v>0</v>
      </c>
      <c r="I4590" s="0" t="n">
        <f aca="false">IF(F4590=$F$4,H4590,0)</f>
        <v>0</v>
      </c>
    </row>
    <row r="4591" customFormat="false" ht="13.8" hidden="false" customHeight="false" outlineLevel="0" collapsed="false">
      <c r="A4591" s="1" t="n">
        <v>27</v>
      </c>
      <c r="B4591" s="1" t="n">
        <v>4590</v>
      </c>
      <c r="C4591" s="1" t="n">
        <v>2</v>
      </c>
      <c r="D4591" s="4" t="n">
        <v>45291.4730324074</v>
      </c>
      <c r="E4591" s="5" t="n">
        <v>26</v>
      </c>
      <c r="F4591" s="0" t="str">
        <f aca="false">VLOOKUP(A4591,Водители!A:F,6,0)</f>
        <v>Белореченск</v>
      </c>
      <c r="G4591" s="0" t="n">
        <f aca="false">VLOOKUP(C4591,Автомобили!A:F,6,0)</f>
        <v>14</v>
      </c>
      <c r="H4591" s="0" t="n">
        <f aca="false">G4591*(E4591/100)</f>
        <v>3.64</v>
      </c>
      <c r="I4591" s="0" t="n">
        <f aca="false">IF(F4591=$F$4,H4591,0)</f>
        <v>0</v>
      </c>
    </row>
    <row r="4592" customFormat="false" ht="13.8" hidden="false" customHeight="false" outlineLevel="0" collapsed="false">
      <c r="A4592" s="1" t="n">
        <v>34</v>
      </c>
      <c r="B4592" s="1" t="n">
        <v>4591</v>
      </c>
      <c r="C4592" s="1" t="n">
        <v>32</v>
      </c>
      <c r="D4592" s="4" t="n">
        <v>45291.5097569445</v>
      </c>
      <c r="E4592" s="5" t="n">
        <v>50.9</v>
      </c>
      <c r="F4592" s="0" t="str">
        <f aca="false">VLOOKUP(A4592,Водители!A:F,6,0)</f>
        <v>Колпашево</v>
      </c>
      <c r="G4592" s="0" t="n">
        <f aca="false">VLOOKUP(C4592,Автомобили!A:F,6,0)</f>
        <v>0</v>
      </c>
      <c r="H4592" s="0" t="n">
        <f aca="false">G4592*(E4592/100)</f>
        <v>0</v>
      </c>
      <c r="I4592" s="0" t="n">
        <f aca="false">IF(F4592=$F$4,H4592,0)</f>
        <v>0</v>
      </c>
    </row>
    <row r="4593" customFormat="false" ht="13.8" hidden="false" customHeight="false" outlineLevel="0" collapsed="false">
      <c r="A4593" s="1" t="n">
        <v>33</v>
      </c>
      <c r="B4593" s="1" t="n">
        <v>4592</v>
      </c>
      <c r="C4593" s="1" t="n">
        <v>9</v>
      </c>
      <c r="D4593" s="4" t="n">
        <v>45291.5226273148</v>
      </c>
      <c r="E4593" s="5" t="n">
        <v>58</v>
      </c>
      <c r="F4593" s="0" t="str">
        <f aca="false">VLOOKUP(A4593,Водители!A:F,6,0)</f>
        <v>Белореченск</v>
      </c>
      <c r="G4593" s="0" t="n">
        <f aca="false">VLOOKUP(C4593,Автомобили!A:F,6,0)</f>
        <v>15.9</v>
      </c>
      <c r="H4593" s="0" t="n">
        <f aca="false">G4593*(E4593/100)</f>
        <v>9.222</v>
      </c>
      <c r="I4593" s="0" t="n">
        <f aca="false">IF(F4593=$F$4,H4593,0)</f>
        <v>0</v>
      </c>
    </row>
    <row r="4594" customFormat="false" ht="13.8" hidden="false" customHeight="false" outlineLevel="0" collapsed="false">
      <c r="A4594" s="1" t="n">
        <v>55</v>
      </c>
      <c r="B4594" s="1" t="n">
        <v>4593</v>
      </c>
      <c r="C4594" s="1" t="n">
        <v>31</v>
      </c>
      <c r="D4594" s="4" t="n">
        <v>45291.5805208333</v>
      </c>
      <c r="E4594" s="5" t="n">
        <v>4.1</v>
      </c>
      <c r="F4594" s="0" t="str">
        <f aca="false">VLOOKUP(A4594,Водители!A:F,6,0)</f>
        <v>Ставрополь</v>
      </c>
      <c r="G4594" s="0" t="n">
        <f aca="false">VLOOKUP(C4594,Автомобили!A:F,6,0)</f>
        <v>0</v>
      </c>
      <c r="H4594" s="0" t="n">
        <f aca="false">G4594*(E4594/100)</f>
        <v>0</v>
      </c>
      <c r="I4594" s="0" t="n">
        <f aca="false">IF(F4594=$F$4,H4594,0)</f>
        <v>0</v>
      </c>
    </row>
    <row r="4595" customFormat="false" ht="13.8" hidden="false" customHeight="false" outlineLevel="0" collapsed="false">
      <c r="A4595" s="1" t="n">
        <v>17</v>
      </c>
      <c r="B4595" s="1" t="n">
        <v>4594</v>
      </c>
      <c r="C4595" s="1" t="n">
        <v>6</v>
      </c>
      <c r="D4595" s="4" t="n">
        <v>45291.5810185185</v>
      </c>
      <c r="E4595" s="5" t="n">
        <v>52.7</v>
      </c>
      <c r="F4595" s="0" t="str">
        <f aca="false">VLOOKUP(A4595,Водители!A:F,6,0)</f>
        <v>Колпашево</v>
      </c>
      <c r="G4595" s="0" t="n">
        <f aca="false">VLOOKUP(C4595,Автомобили!A:F,6,0)</f>
        <v>13.5</v>
      </c>
      <c r="H4595" s="0" t="n">
        <f aca="false">G4595*(E4595/100)</f>
        <v>7.1145</v>
      </c>
      <c r="I4595" s="0" t="n">
        <f aca="false">IF(F4595=$F$4,H4595,0)</f>
        <v>0</v>
      </c>
    </row>
    <row r="4596" customFormat="false" ht="13.8" hidden="false" customHeight="false" outlineLevel="0" collapsed="false">
      <c r="A4596" s="1" t="n">
        <v>46</v>
      </c>
      <c r="B4596" s="1" t="n">
        <v>4595</v>
      </c>
      <c r="C4596" s="1" t="n">
        <v>21</v>
      </c>
      <c r="D4596" s="4" t="n">
        <v>45291.6034490741</v>
      </c>
      <c r="E4596" s="5" t="n">
        <v>13.1</v>
      </c>
      <c r="F4596" s="0" t="str">
        <f aca="false">VLOOKUP(A4596,Водители!A:F,6,0)</f>
        <v>Чехов</v>
      </c>
      <c r="G4596" s="0" t="n">
        <f aca="false">VLOOKUP(C4596,Автомобили!A:F,6,0)</f>
        <v>0</v>
      </c>
      <c r="H4596" s="0" t="n">
        <f aca="false">G4596*(E4596/100)</f>
        <v>0</v>
      </c>
      <c r="I4596" s="0" t="n">
        <f aca="false">IF(F4596=$F$4,H4596,0)</f>
        <v>0</v>
      </c>
    </row>
    <row r="4597" customFormat="false" ht="13.8" hidden="false" customHeight="false" outlineLevel="0" collapsed="false">
      <c r="A4597" s="1" t="n">
        <v>30</v>
      </c>
      <c r="B4597" s="1" t="n">
        <v>4596</v>
      </c>
      <c r="C4597" s="1" t="n">
        <v>36</v>
      </c>
      <c r="D4597" s="4" t="n">
        <v>45291.7272453704</v>
      </c>
      <c r="E4597" s="5" t="n">
        <v>59.5</v>
      </c>
      <c r="F4597" s="0" t="str">
        <f aca="false">VLOOKUP(A4597,Водители!A:F,6,0)</f>
        <v>Каневская</v>
      </c>
      <c r="G4597" s="0" t="n">
        <f aca="false">VLOOKUP(C4597,Автомобили!A:F,6,0)</f>
        <v>0</v>
      </c>
      <c r="H4597" s="0" t="n">
        <f aca="false">G4597*(E4597/100)</f>
        <v>0</v>
      </c>
      <c r="I4597" s="0" t="n">
        <f aca="false">IF(F4597=$F$4,H4597,0)</f>
        <v>0</v>
      </c>
    </row>
    <row r="4598" customFormat="false" ht="13.8" hidden="false" customHeight="false" outlineLevel="0" collapsed="false">
      <c r="A4598" s="1" t="n">
        <v>24</v>
      </c>
      <c r="B4598" s="1" t="n">
        <v>4597</v>
      </c>
      <c r="C4598" s="1" t="n">
        <v>25</v>
      </c>
      <c r="D4598" s="4" t="n">
        <v>45291.7473611111</v>
      </c>
      <c r="E4598" s="5" t="n">
        <v>40.3</v>
      </c>
      <c r="F4598" s="0" t="str">
        <f aca="false">VLOOKUP(A4598,Водители!A:F,6,0)</f>
        <v>Бодайбо</v>
      </c>
      <c r="G4598" s="0" t="n">
        <f aca="false">VLOOKUP(C4598,Автомобили!A:F,6,0)</f>
        <v>9.8</v>
      </c>
      <c r="H4598" s="0" t="n">
        <f aca="false">G4598*(E4598/100)</f>
        <v>3.9494</v>
      </c>
      <c r="I4598" s="0" t="n">
        <f aca="false">IF(F4598=$F$4,H4598,0)</f>
        <v>0</v>
      </c>
    </row>
    <row r="4599" customFormat="false" ht="13.8" hidden="false" customHeight="false" outlineLevel="0" collapsed="false">
      <c r="A4599" s="1" t="n">
        <v>26</v>
      </c>
      <c r="B4599" s="1" t="n">
        <v>4598</v>
      </c>
      <c r="C4599" s="1" t="n">
        <v>17</v>
      </c>
      <c r="D4599" s="4" t="n">
        <v>45291.8236574074</v>
      </c>
      <c r="E4599" s="5" t="n">
        <v>58.1</v>
      </c>
      <c r="F4599" s="0" t="str">
        <f aca="false">VLOOKUP(A4599,Водители!A:F,6,0)</f>
        <v>Белореченск</v>
      </c>
      <c r="G4599" s="0" t="n">
        <f aca="false">VLOOKUP(C4599,Автомобили!A:F,6,0)</f>
        <v>12</v>
      </c>
      <c r="H4599" s="0" t="n">
        <f aca="false">G4599*(E4599/100)</f>
        <v>6.972</v>
      </c>
      <c r="I4599" s="0" t="n">
        <f aca="false">IF(F4599=$F$4,H4599,0)</f>
        <v>0</v>
      </c>
    </row>
    <row r="4600" customFormat="false" ht="13.8" hidden="false" customHeight="false" outlineLevel="0" collapsed="false">
      <c r="A4600" s="1" t="n">
        <v>22</v>
      </c>
      <c r="B4600" s="1" t="n">
        <v>4599</v>
      </c>
      <c r="C4600" s="1" t="n">
        <v>42</v>
      </c>
      <c r="D4600" s="4" t="n">
        <v>45291.8792939815</v>
      </c>
      <c r="E4600" s="5" t="n">
        <v>58</v>
      </c>
      <c r="F4600" s="0" t="str">
        <f aca="false">VLOOKUP(A4600,Водители!A:F,6,0)</f>
        <v>Бодайбо</v>
      </c>
      <c r="G4600" s="0" t="n">
        <f aca="false">VLOOKUP(C4600,Автомобили!A:F,6,0)</f>
        <v>15.3</v>
      </c>
      <c r="H4600" s="0" t="n">
        <f aca="false">G4600*(E4600/100)</f>
        <v>8.874</v>
      </c>
      <c r="I4600" s="0" t="n">
        <f aca="false">IF(F4600=$F$4,H4600,0)</f>
        <v>0</v>
      </c>
    </row>
    <row r="4601" customFormat="false" ht="13.8" hidden="true" customHeight="false" outlineLevel="0" collapsed="false">
      <c r="A4601" s="1" t="n">
        <v>6</v>
      </c>
      <c r="B4601" s="1" t="n">
        <v>4600</v>
      </c>
      <c r="C4601" s="1" t="n">
        <v>32</v>
      </c>
      <c r="D4601" s="4" t="n">
        <v>45292.0256365741</v>
      </c>
      <c r="E4601" s="5" t="n">
        <v>11.3</v>
      </c>
      <c r="F4601" s="0" t="str">
        <f aca="false">VLOOKUP(A4601,Водители!A:F,6,0)</f>
        <v>Колпашево</v>
      </c>
      <c r="G4601" s="0" t="n">
        <f aca="false">VLOOKUP(C4601,Автомобили!A:F,6,0)</f>
        <v>0</v>
      </c>
      <c r="H4601" s="0" t="n">
        <f aca="false">G4601*(E4601/100)</f>
        <v>0</v>
      </c>
      <c r="I4601" s="0" t="n">
        <f aca="false">IF(F4601=$F$4,H4601,0)</f>
        <v>0</v>
      </c>
    </row>
    <row r="4602" customFormat="false" ht="13.8" hidden="true" customHeight="false" outlineLevel="0" collapsed="false">
      <c r="A4602" s="1" t="n">
        <v>34</v>
      </c>
      <c r="B4602" s="1" t="n">
        <v>4601</v>
      </c>
      <c r="C4602" s="1" t="n">
        <v>6</v>
      </c>
      <c r="D4602" s="4" t="n">
        <v>45292.1066550926</v>
      </c>
      <c r="E4602" s="5" t="n">
        <v>38.7</v>
      </c>
      <c r="F4602" s="0" t="str">
        <f aca="false">VLOOKUP(A4602,Водители!A:F,6,0)</f>
        <v>Колпашево</v>
      </c>
      <c r="G4602" s="0" t="n">
        <f aca="false">VLOOKUP(C4602,Автомобили!A:F,6,0)</f>
        <v>13.5</v>
      </c>
      <c r="H4602" s="0" t="n">
        <f aca="false">G4602*(E4602/100)</f>
        <v>5.2245</v>
      </c>
      <c r="I4602" s="0" t="n">
        <f aca="false">IF(F4602=$F$4,H4602,0)</f>
        <v>0</v>
      </c>
    </row>
    <row r="4603" customFormat="false" ht="13.8" hidden="true" customHeight="false" outlineLevel="0" collapsed="false">
      <c r="A4603" s="1" t="n">
        <v>33</v>
      </c>
      <c r="B4603" s="1" t="n">
        <v>4602</v>
      </c>
      <c r="C4603" s="1" t="n">
        <v>4</v>
      </c>
      <c r="D4603" s="4" t="n">
        <v>45292.1119675926</v>
      </c>
      <c r="E4603" s="5" t="n">
        <v>19.2</v>
      </c>
      <c r="F4603" s="0" t="str">
        <f aca="false">VLOOKUP(A4603,Водители!A:F,6,0)</f>
        <v>Белореченск</v>
      </c>
      <c r="G4603" s="0" t="n">
        <f aca="false">VLOOKUP(C4603,Автомобили!A:F,6,0)</f>
        <v>0</v>
      </c>
      <c r="H4603" s="0" t="n">
        <f aca="false">G4603*(E4603/100)</f>
        <v>0</v>
      </c>
      <c r="I4603" s="0" t="n">
        <f aca="false">IF(F4603=$F$4,H4603,0)</f>
        <v>0</v>
      </c>
    </row>
    <row r="4604" customFormat="false" ht="13.8" hidden="true" customHeight="false" outlineLevel="0" collapsed="false">
      <c r="A4604" s="1" t="n">
        <v>4</v>
      </c>
      <c r="B4604" s="1" t="n">
        <v>4603</v>
      </c>
      <c r="C4604" s="1" t="n">
        <v>32</v>
      </c>
      <c r="D4604" s="4" t="n">
        <v>45292.1645949074</v>
      </c>
      <c r="E4604" s="5" t="n">
        <v>50.2</v>
      </c>
      <c r="F4604" s="0" t="str">
        <f aca="false">VLOOKUP(A4604,Водители!A:F,6,0)</f>
        <v>Колпашево</v>
      </c>
      <c r="G4604" s="0" t="n">
        <f aca="false">VLOOKUP(C4604,Автомобили!A:F,6,0)</f>
        <v>0</v>
      </c>
      <c r="H4604" s="0" t="n">
        <f aca="false">G4604*(E4604/100)</f>
        <v>0</v>
      </c>
      <c r="I4604" s="0" t="n">
        <f aca="false">IF(F4604=$F$4,H4604,0)</f>
        <v>0</v>
      </c>
    </row>
    <row r="4605" customFormat="false" ht="13.8" hidden="true" customHeight="false" outlineLevel="0" collapsed="false">
      <c r="A4605" s="1" t="n">
        <v>2</v>
      </c>
      <c r="B4605" s="1" t="n">
        <v>4604</v>
      </c>
      <c r="C4605" s="1" t="n">
        <v>12</v>
      </c>
      <c r="D4605" s="4" t="n">
        <v>45292.183599537</v>
      </c>
      <c r="E4605" s="5" t="n">
        <v>41.9</v>
      </c>
      <c r="F4605" s="0" t="str">
        <f aca="false">VLOOKUP(A4605,Водители!A:F,6,0)</f>
        <v>Каневская</v>
      </c>
      <c r="G4605" s="0" t="n">
        <f aca="false">VLOOKUP(C4605,Автомобили!A:F,6,0)</f>
        <v>0</v>
      </c>
      <c r="H4605" s="0" t="n">
        <f aca="false">G4605*(E4605/100)</f>
        <v>0</v>
      </c>
      <c r="I4605" s="0" t="n">
        <f aca="false">IF(F4605=$F$4,H4605,0)</f>
        <v>0</v>
      </c>
    </row>
    <row r="4606" customFormat="false" ht="13.8" hidden="true" customHeight="false" outlineLevel="0" collapsed="false">
      <c r="A4606" s="1" t="n">
        <v>56</v>
      </c>
      <c r="B4606" s="1" t="n">
        <v>4605</v>
      </c>
      <c r="C4606" s="1" t="n">
        <v>19</v>
      </c>
      <c r="D4606" s="4" t="n">
        <v>45292.2695717593</v>
      </c>
      <c r="E4606" s="5" t="n">
        <v>13.7</v>
      </c>
      <c r="F4606" s="0" t="str">
        <f aca="false">VLOOKUP(A4606,Водители!A:F,6,0)</f>
        <v>Чехов</v>
      </c>
      <c r="G4606" s="0" t="n">
        <f aca="false">VLOOKUP(C4606,Автомобили!A:F,6,0)</f>
        <v>14.6</v>
      </c>
      <c r="H4606" s="0" t="n">
        <f aca="false">G4606*(E4606/100)</f>
        <v>2.0002</v>
      </c>
      <c r="I4606" s="0" t="n">
        <f aca="false">IF(F4606=$F$4,H4606,0)</f>
        <v>0</v>
      </c>
    </row>
    <row r="4607" customFormat="false" ht="13.8" hidden="true" customHeight="false" outlineLevel="0" collapsed="false">
      <c r="A4607" s="1" t="n">
        <v>40</v>
      </c>
      <c r="B4607" s="1" t="n">
        <v>4606</v>
      </c>
      <c r="C4607" s="1" t="n">
        <v>11</v>
      </c>
      <c r="D4607" s="4" t="n">
        <v>45292.2813078704</v>
      </c>
      <c r="E4607" s="5" t="n">
        <v>36.2</v>
      </c>
      <c r="F4607" s="0" t="str">
        <f aca="false">VLOOKUP(A4607,Водители!A:F,6,0)</f>
        <v>Ульяновск</v>
      </c>
      <c r="G4607" s="0" t="n">
        <f aca="false">VLOOKUP(C4607,Автомобили!A:F,6,0)</f>
        <v>0</v>
      </c>
      <c r="H4607" s="0" t="n">
        <f aca="false">G4607*(E4607/100)</f>
        <v>0</v>
      </c>
      <c r="I4607" s="0" t="n">
        <f aca="false">IF(F4607=$F$4,H4607,0)</f>
        <v>0</v>
      </c>
    </row>
    <row r="4608" customFormat="false" ht="13.8" hidden="true" customHeight="false" outlineLevel="0" collapsed="false">
      <c r="A4608" s="1" t="n">
        <v>52</v>
      </c>
      <c r="B4608" s="1" t="n">
        <v>4607</v>
      </c>
      <c r="C4608" s="1" t="n">
        <v>9</v>
      </c>
      <c r="D4608" s="4" t="n">
        <v>45292.3034722222</v>
      </c>
      <c r="E4608" s="5" t="n">
        <v>35.1</v>
      </c>
      <c r="F4608" s="0" t="str">
        <f aca="false">VLOOKUP(A4608,Водители!A:F,6,0)</f>
        <v>Белореченск</v>
      </c>
      <c r="G4608" s="0" t="n">
        <f aca="false">VLOOKUP(C4608,Автомобили!A:F,6,0)</f>
        <v>15.9</v>
      </c>
      <c r="H4608" s="0" t="n">
        <f aca="false">G4608*(E4608/100)</f>
        <v>5.5809</v>
      </c>
      <c r="I4608" s="0" t="n">
        <f aca="false">IF(F4608=$F$4,H4608,0)</f>
        <v>0</v>
      </c>
    </row>
    <row r="4609" customFormat="false" ht="13.8" hidden="true" customHeight="false" outlineLevel="0" collapsed="false">
      <c r="A4609" s="1" t="n">
        <v>41</v>
      </c>
      <c r="B4609" s="1" t="n">
        <v>4608</v>
      </c>
      <c r="C4609" s="1" t="n">
        <v>8</v>
      </c>
      <c r="D4609" s="4" t="n">
        <v>45292.4164351852</v>
      </c>
      <c r="E4609" s="5" t="n">
        <v>44.1</v>
      </c>
      <c r="F4609" s="0" t="str">
        <f aca="false">VLOOKUP(A4609,Водители!A:F,6,0)</f>
        <v>Ульяновск</v>
      </c>
      <c r="G4609" s="0" t="n">
        <f aca="false">VLOOKUP(C4609,Автомобили!A:F,6,0)</f>
        <v>15.6</v>
      </c>
      <c r="H4609" s="0" t="n">
        <f aca="false">G4609*(E4609/100)</f>
        <v>6.8796</v>
      </c>
      <c r="I4609" s="0" t="n">
        <f aca="false">IF(F4609=$F$4,H4609,0)</f>
        <v>6.8796</v>
      </c>
    </row>
    <row r="4610" customFormat="false" ht="13.8" hidden="true" customHeight="false" outlineLevel="0" collapsed="false">
      <c r="A4610" s="1" t="n">
        <v>3</v>
      </c>
      <c r="B4610" s="1" t="n">
        <v>4609</v>
      </c>
      <c r="C4610" s="1" t="n">
        <v>32</v>
      </c>
      <c r="D4610" s="4" t="n">
        <v>45292.5131365741</v>
      </c>
      <c r="E4610" s="5" t="n">
        <v>36.8</v>
      </c>
      <c r="F4610" s="0" t="str">
        <f aca="false">VLOOKUP(A4610,Водители!A:F,6,0)</f>
        <v>Колпашево</v>
      </c>
      <c r="G4610" s="0" t="n">
        <f aca="false">VLOOKUP(C4610,Автомобили!A:F,6,0)</f>
        <v>0</v>
      </c>
      <c r="H4610" s="0" t="n">
        <f aca="false">G4610*(E4610/100)</f>
        <v>0</v>
      </c>
      <c r="I4610" s="0" t="n">
        <f aca="false">IF(F4610=$F$4,H4610,0)</f>
        <v>0</v>
      </c>
    </row>
    <row r="4611" customFormat="false" ht="13.8" hidden="true" customHeight="false" outlineLevel="0" collapsed="false">
      <c r="A4611" s="1" t="n">
        <v>11</v>
      </c>
      <c r="B4611" s="1" t="n">
        <v>4610</v>
      </c>
      <c r="C4611" s="1" t="n">
        <v>33</v>
      </c>
      <c r="D4611" s="4" t="n">
        <v>45292.592337963</v>
      </c>
      <c r="E4611" s="5" t="n">
        <v>41.6</v>
      </c>
      <c r="F4611" s="0" t="str">
        <f aca="false">VLOOKUP(A4611,Водители!A:F,6,0)</f>
        <v>Ульяновск</v>
      </c>
      <c r="G4611" s="0" t="n">
        <f aca="false">VLOOKUP(C4611,Автомобили!A:F,6,0)</f>
        <v>13.1</v>
      </c>
      <c r="H4611" s="0" t="n">
        <f aca="false">G4611*(E4611/100)</f>
        <v>5.4496</v>
      </c>
      <c r="I4611" s="0" t="n">
        <f aca="false">IF(F4611=$F$4,H4611,0)</f>
        <v>5.4496</v>
      </c>
    </row>
    <row r="4612" customFormat="false" ht="13.8" hidden="true" customHeight="false" outlineLevel="0" collapsed="false">
      <c r="A4612" s="1" t="n">
        <v>20</v>
      </c>
      <c r="B4612" s="1" t="n">
        <v>4611</v>
      </c>
      <c r="C4612" s="1" t="n">
        <v>14</v>
      </c>
      <c r="D4612" s="4" t="n">
        <v>45292.6259953704</v>
      </c>
      <c r="E4612" s="5" t="n">
        <v>53.8</v>
      </c>
      <c r="F4612" s="0" t="str">
        <f aca="false">VLOOKUP(A4612,Водители!A:F,6,0)</f>
        <v>Чехов</v>
      </c>
      <c r="G4612" s="0" t="n">
        <f aca="false">VLOOKUP(C4612,Автомобили!A:F,6,0)</f>
        <v>0</v>
      </c>
      <c r="H4612" s="0" t="n">
        <f aca="false">G4612*(E4612/100)</f>
        <v>0</v>
      </c>
      <c r="I4612" s="0" t="n">
        <f aca="false">IF(F4612=$F$4,H4612,0)</f>
        <v>0</v>
      </c>
    </row>
    <row r="4613" customFormat="false" ht="13.8" hidden="true" customHeight="false" outlineLevel="0" collapsed="false">
      <c r="A4613" s="1" t="n">
        <v>19</v>
      </c>
      <c r="B4613" s="1" t="n">
        <v>4612</v>
      </c>
      <c r="C4613" s="1" t="n">
        <v>18</v>
      </c>
      <c r="D4613" s="4" t="n">
        <v>45292.682025463</v>
      </c>
      <c r="E4613" s="5" t="n">
        <v>37.1</v>
      </c>
      <c r="F4613" s="0" t="str">
        <f aca="false">VLOOKUP(A4613,Водители!A:F,6,0)</f>
        <v>Каневская</v>
      </c>
      <c r="G4613" s="0" t="n">
        <f aca="false">VLOOKUP(C4613,Автомобили!A:F,6,0)</f>
        <v>0</v>
      </c>
      <c r="H4613" s="0" t="n">
        <f aca="false">G4613*(E4613/100)</f>
        <v>0</v>
      </c>
      <c r="I4613" s="0" t="n">
        <f aca="false">IF(F4613=$F$4,H4613,0)</f>
        <v>0</v>
      </c>
    </row>
    <row r="4614" customFormat="false" ht="13.8" hidden="true" customHeight="false" outlineLevel="0" collapsed="false">
      <c r="A4614" s="1" t="n">
        <v>47</v>
      </c>
      <c r="B4614" s="1" t="n">
        <v>4613</v>
      </c>
      <c r="C4614" s="1" t="n">
        <v>31</v>
      </c>
      <c r="D4614" s="4" t="n">
        <v>45292.7056712963</v>
      </c>
      <c r="E4614" s="5" t="n">
        <v>37.7</v>
      </c>
      <c r="F4614" s="0" t="str">
        <f aca="false">VLOOKUP(A4614,Водители!A:F,6,0)</f>
        <v>Ставрополь</v>
      </c>
      <c r="G4614" s="0" t="n">
        <f aca="false">VLOOKUP(C4614,Автомобили!A:F,6,0)</f>
        <v>0</v>
      </c>
      <c r="H4614" s="0" t="n">
        <f aca="false">G4614*(E4614/100)</f>
        <v>0</v>
      </c>
      <c r="I4614" s="0" t="n">
        <f aca="false">IF(F4614=$F$4,H4614,0)</f>
        <v>0</v>
      </c>
    </row>
    <row r="4615" customFormat="false" ht="13.8" hidden="true" customHeight="false" outlineLevel="0" collapsed="false">
      <c r="A4615" s="1" t="n">
        <v>6</v>
      </c>
      <c r="B4615" s="1" t="n">
        <v>4614</v>
      </c>
      <c r="C4615" s="1" t="n">
        <v>32</v>
      </c>
      <c r="D4615" s="4" t="n">
        <v>45292.7548842593</v>
      </c>
      <c r="E4615" s="5" t="n">
        <v>9.1</v>
      </c>
      <c r="F4615" s="0" t="str">
        <f aca="false">VLOOKUP(A4615,Водители!A:F,6,0)</f>
        <v>Колпашево</v>
      </c>
      <c r="G4615" s="0" t="n">
        <f aca="false">VLOOKUP(C4615,Автомобили!A:F,6,0)</f>
        <v>0</v>
      </c>
      <c r="H4615" s="0" t="n">
        <f aca="false">G4615*(E4615/100)</f>
        <v>0</v>
      </c>
      <c r="I4615" s="0" t="n">
        <f aca="false">IF(F4615=$F$4,H4615,0)</f>
        <v>0</v>
      </c>
    </row>
    <row r="4616" customFormat="false" ht="13.8" hidden="true" customHeight="false" outlineLevel="0" collapsed="false">
      <c r="A4616" s="1" t="n">
        <v>60</v>
      </c>
      <c r="B4616" s="1" t="n">
        <v>4615</v>
      </c>
      <c r="C4616" s="1" t="n">
        <v>13</v>
      </c>
      <c r="D4616" s="4" t="n">
        <v>45292.8281134259</v>
      </c>
      <c r="E4616" s="5" t="n">
        <v>9.1</v>
      </c>
      <c r="F4616" s="0" t="str">
        <f aca="false">VLOOKUP(A4616,Водители!A:F,6,0)</f>
        <v>Малгобек</v>
      </c>
      <c r="G4616" s="0" t="n">
        <f aca="false">VLOOKUP(C4616,Автомобили!A:F,6,0)</f>
        <v>14.5</v>
      </c>
      <c r="H4616" s="0" t="n">
        <f aca="false">G4616*(E4616/100)</f>
        <v>1.3195</v>
      </c>
      <c r="I4616" s="0" t="n">
        <f aca="false">IF(F4616=$F$4,H4616,0)</f>
        <v>0</v>
      </c>
    </row>
    <row r="4617" customFormat="false" ht="13.8" hidden="true" customHeight="false" outlineLevel="0" collapsed="false">
      <c r="A4617" s="1" t="n">
        <v>50</v>
      </c>
      <c r="B4617" s="1" t="n">
        <v>4616</v>
      </c>
      <c r="C4617" s="1" t="n">
        <v>4</v>
      </c>
      <c r="D4617" s="4" t="n">
        <v>45292.9176041667</v>
      </c>
      <c r="E4617" s="5" t="n">
        <v>27.6</v>
      </c>
      <c r="F4617" s="0" t="str">
        <f aca="false">VLOOKUP(A4617,Водители!A:F,6,0)</f>
        <v>Белореченск</v>
      </c>
      <c r="G4617" s="0" t="n">
        <f aca="false">VLOOKUP(C4617,Автомобили!A:F,6,0)</f>
        <v>0</v>
      </c>
      <c r="H4617" s="0" t="n">
        <f aca="false">G4617*(E4617/100)</f>
        <v>0</v>
      </c>
      <c r="I4617" s="0" t="n">
        <f aca="false">IF(F4617=$F$4,H4617,0)</f>
        <v>0</v>
      </c>
    </row>
    <row r="4618" customFormat="false" ht="13.8" hidden="true" customHeight="false" outlineLevel="0" collapsed="false">
      <c r="A4618" s="1" t="n">
        <v>62</v>
      </c>
      <c r="B4618" s="1" t="n">
        <v>4617</v>
      </c>
      <c r="C4618" s="1" t="n">
        <v>14</v>
      </c>
      <c r="D4618" s="4" t="n">
        <v>45292.9691550926</v>
      </c>
      <c r="E4618" s="5" t="n">
        <v>41.2</v>
      </c>
      <c r="F4618" s="0" t="str">
        <f aca="false">VLOOKUP(A4618,Водители!A:F,6,0)</f>
        <v>Чехов</v>
      </c>
      <c r="G4618" s="0" t="n">
        <f aca="false">VLOOKUP(C4618,Автомобили!A:F,6,0)</f>
        <v>0</v>
      </c>
      <c r="H4618" s="0" t="n">
        <f aca="false">G4618*(E4618/100)</f>
        <v>0</v>
      </c>
      <c r="I4618" s="0" t="n">
        <f aca="false">IF(F4618=$F$4,H4618,0)</f>
        <v>0</v>
      </c>
    </row>
    <row r="4619" customFormat="false" ht="13.8" hidden="true" customHeight="false" outlineLevel="0" collapsed="false">
      <c r="A4619" s="1" t="n">
        <v>57</v>
      </c>
      <c r="B4619" s="1" t="n">
        <v>4618</v>
      </c>
      <c r="C4619" s="1" t="n">
        <v>5</v>
      </c>
      <c r="D4619" s="4" t="n">
        <v>45292.9774537037</v>
      </c>
      <c r="E4619" s="5" t="n">
        <v>3</v>
      </c>
      <c r="F4619" s="0" t="str">
        <f aca="false">VLOOKUP(A4619,Водители!A:F,6,0)</f>
        <v>Каневская</v>
      </c>
      <c r="G4619" s="0" t="n">
        <f aca="false">VLOOKUP(C4619,Автомобили!A:F,6,0)</f>
        <v>12.9</v>
      </c>
      <c r="H4619" s="0" t="n">
        <f aca="false">G4619*(E4619/100)</f>
        <v>0.387</v>
      </c>
      <c r="I4619" s="0" t="n">
        <f aca="false">IF(F4619=$F$4,H4619,0)</f>
        <v>0</v>
      </c>
    </row>
    <row r="4620" customFormat="false" ht="13.8" hidden="true" customHeight="false" outlineLevel="0" collapsed="false">
      <c r="A4620" s="1" t="n">
        <v>18</v>
      </c>
      <c r="B4620" s="1" t="n">
        <v>4619</v>
      </c>
      <c r="C4620" s="1" t="n">
        <v>14</v>
      </c>
      <c r="D4620" s="4" t="n">
        <v>45292.990162037</v>
      </c>
      <c r="E4620" s="5" t="n">
        <v>28.7</v>
      </c>
      <c r="F4620" s="0" t="str">
        <f aca="false">VLOOKUP(A4620,Водители!A:F,6,0)</f>
        <v>Чехов</v>
      </c>
      <c r="G4620" s="0" t="n">
        <f aca="false">VLOOKUP(C4620,Автомобили!A:F,6,0)</f>
        <v>0</v>
      </c>
      <c r="H4620" s="0" t="n">
        <f aca="false">G4620*(E4620/100)</f>
        <v>0</v>
      </c>
      <c r="I4620" s="0" t="n">
        <f aca="false">IF(F4620=$F$4,H4620,0)</f>
        <v>0</v>
      </c>
    </row>
    <row r="4621" customFormat="false" ht="13.8" hidden="true" customHeight="false" outlineLevel="0" collapsed="false">
      <c r="A4621" s="1" t="n">
        <v>57</v>
      </c>
      <c r="B4621" s="1" t="n">
        <v>4620</v>
      </c>
      <c r="C4621" s="1" t="n">
        <v>18</v>
      </c>
      <c r="D4621" s="4" t="n">
        <v>45293.0137152778</v>
      </c>
      <c r="E4621" s="5" t="n">
        <v>13.8</v>
      </c>
      <c r="F4621" s="0" t="str">
        <f aca="false">VLOOKUP(A4621,Водители!A:F,6,0)</f>
        <v>Каневская</v>
      </c>
      <c r="G4621" s="0" t="n">
        <f aca="false">VLOOKUP(C4621,Автомобили!A:F,6,0)</f>
        <v>0</v>
      </c>
      <c r="H4621" s="0" t="n">
        <f aca="false">G4621*(E4621/100)</f>
        <v>0</v>
      </c>
      <c r="I4621" s="0" t="n">
        <f aca="false">IF(F4621=$F$4,H4621,0)</f>
        <v>0</v>
      </c>
    </row>
    <row r="4622" customFormat="false" ht="13.8" hidden="true" customHeight="false" outlineLevel="0" collapsed="false">
      <c r="A4622" s="1" t="n">
        <v>37</v>
      </c>
      <c r="B4622" s="1" t="n">
        <v>4621</v>
      </c>
      <c r="C4622" s="1" t="n">
        <v>41</v>
      </c>
      <c r="D4622" s="4" t="n">
        <v>45293.0141666667</v>
      </c>
      <c r="E4622" s="5" t="n">
        <v>47.8</v>
      </c>
      <c r="F4622" s="0" t="str">
        <f aca="false">VLOOKUP(A4622,Водители!A:F,6,0)</f>
        <v>Чехов</v>
      </c>
      <c r="G4622" s="0" t="n">
        <f aca="false">VLOOKUP(C4622,Автомобили!A:F,6,0)</f>
        <v>11.4</v>
      </c>
      <c r="H4622" s="0" t="n">
        <f aca="false">G4622*(E4622/100)</f>
        <v>5.4492</v>
      </c>
      <c r="I4622" s="0" t="n">
        <f aca="false">IF(F4622=$F$4,H4622,0)</f>
        <v>0</v>
      </c>
    </row>
    <row r="4623" customFormat="false" ht="13.8" hidden="true" customHeight="false" outlineLevel="0" collapsed="false">
      <c r="A4623" s="1" t="n">
        <v>56</v>
      </c>
      <c r="B4623" s="1" t="n">
        <v>4622</v>
      </c>
      <c r="C4623" s="1" t="n">
        <v>35</v>
      </c>
      <c r="D4623" s="4" t="n">
        <v>45293.0430787037</v>
      </c>
      <c r="E4623" s="5" t="n">
        <v>43.5</v>
      </c>
      <c r="F4623" s="0" t="str">
        <f aca="false">VLOOKUP(A4623,Водители!A:F,6,0)</f>
        <v>Чехов</v>
      </c>
      <c r="G4623" s="0" t="n">
        <f aca="false">VLOOKUP(C4623,Автомобили!A:F,6,0)</f>
        <v>12.5</v>
      </c>
      <c r="H4623" s="0" t="n">
        <f aca="false">G4623*(E4623/100)</f>
        <v>5.4375</v>
      </c>
      <c r="I4623" s="0" t="n">
        <f aca="false">IF(F4623=$F$4,H4623,0)</f>
        <v>0</v>
      </c>
    </row>
    <row r="4624" customFormat="false" ht="13.8" hidden="true" customHeight="false" outlineLevel="0" collapsed="false">
      <c r="A4624" s="1" t="n">
        <v>39</v>
      </c>
      <c r="B4624" s="1" t="n">
        <v>4623</v>
      </c>
      <c r="C4624" s="1" t="n">
        <v>11</v>
      </c>
      <c r="D4624" s="4" t="n">
        <v>45293.0467361111</v>
      </c>
      <c r="E4624" s="5" t="n">
        <v>3.5</v>
      </c>
      <c r="F4624" s="0" t="str">
        <f aca="false">VLOOKUP(A4624,Водители!A:F,6,0)</f>
        <v>Ульяновск</v>
      </c>
      <c r="G4624" s="0" t="n">
        <f aca="false">VLOOKUP(C4624,Автомобили!A:F,6,0)</f>
        <v>0</v>
      </c>
      <c r="H4624" s="0" t="n">
        <f aca="false">G4624*(E4624/100)</f>
        <v>0</v>
      </c>
      <c r="I4624" s="0" t="n">
        <f aca="false">IF(F4624=$F$4,H4624,0)</f>
        <v>0</v>
      </c>
    </row>
    <row r="4625" customFormat="false" ht="13.8" hidden="true" customHeight="false" outlineLevel="0" collapsed="false">
      <c r="A4625" s="1" t="n">
        <v>42</v>
      </c>
      <c r="B4625" s="1" t="n">
        <v>4624</v>
      </c>
      <c r="C4625" s="1" t="n">
        <v>16</v>
      </c>
      <c r="D4625" s="4" t="n">
        <v>45293.1089467593</v>
      </c>
      <c r="E4625" s="5" t="n">
        <v>56.8</v>
      </c>
      <c r="F4625" s="0" t="str">
        <f aca="false">VLOOKUP(A4625,Водители!A:F,6,0)</f>
        <v>Бодайбо</v>
      </c>
      <c r="G4625" s="0" t="n">
        <f aca="false">VLOOKUP(C4625,Автомобили!A:F,6,0)</f>
        <v>10</v>
      </c>
      <c r="H4625" s="0" t="n">
        <f aca="false">G4625*(E4625/100)</f>
        <v>5.68</v>
      </c>
      <c r="I4625" s="0" t="n">
        <f aca="false">IF(F4625=$F$4,H4625,0)</f>
        <v>0</v>
      </c>
    </row>
    <row r="4626" customFormat="false" ht="13.8" hidden="true" customHeight="false" outlineLevel="0" collapsed="false">
      <c r="A4626" s="1" t="n">
        <v>7</v>
      </c>
      <c r="B4626" s="1" t="n">
        <v>4625</v>
      </c>
      <c r="C4626" s="1" t="n">
        <v>25</v>
      </c>
      <c r="D4626" s="4" t="n">
        <v>45293.152650463</v>
      </c>
      <c r="E4626" s="5" t="n">
        <v>42.8</v>
      </c>
      <c r="F4626" s="0" t="str">
        <f aca="false">VLOOKUP(A4626,Водители!A:F,6,0)</f>
        <v>Бодайбо</v>
      </c>
      <c r="G4626" s="0" t="n">
        <f aca="false">VLOOKUP(C4626,Автомобили!A:F,6,0)</f>
        <v>9.8</v>
      </c>
      <c r="H4626" s="0" t="n">
        <f aca="false">G4626*(E4626/100)</f>
        <v>4.1944</v>
      </c>
      <c r="I4626" s="0" t="n">
        <f aca="false">IF(F4626=$F$4,H4626,0)</f>
        <v>0</v>
      </c>
    </row>
    <row r="4627" customFormat="false" ht="13.8" hidden="true" customHeight="false" outlineLevel="0" collapsed="false">
      <c r="A4627" s="1" t="n">
        <v>45</v>
      </c>
      <c r="B4627" s="1" t="n">
        <v>4626</v>
      </c>
      <c r="C4627" s="1" t="n">
        <v>20</v>
      </c>
      <c r="D4627" s="4" t="n">
        <v>45293.1701157407</v>
      </c>
      <c r="E4627" s="5" t="n">
        <v>52.8</v>
      </c>
      <c r="F4627" s="0" t="str">
        <f aca="false">VLOOKUP(A4627,Водители!A:F,6,0)</f>
        <v>Ставрополь</v>
      </c>
      <c r="G4627" s="0" t="n">
        <f aca="false">VLOOKUP(C4627,Автомобили!A:F,6,0)</f>
        <v>13.4</v>
      </c>
      <c r="H4627" s="0" t="n">
        <f aca="false">G4627*(E4627/100)</f>
        <v>7.0752</v>
      </c>
      <c r="I4627" s="0" t="n">
        <f aca="false">IF(F4627=$F$4,H4627,0)</f>
        <v>0</v>
      </c>
    </row>
    <row r="4628" customFormat="false" ht="13.8" hidden="true" customHeight="false" outlineLevel="0" collapsed="false">
      <c r="A4628" s="1" t="n">
        <v>11</v>
      </c>
      <c r="B4628" s="1" t="n">
        <v>4627</v>
      </c>
      <c r="C4628" s="1" t="n">
        <v>11</v>
      </c>
      <c r="D4628" s="4" t="n">
        <v>45293.2532523148</v>
      </c>
      <c r="E4628" s="5" t="n">
        <v>11.2</v>
      </c>
      <c r="F4628" s="0" t="str">
        <f aca="false">VLOOKUP(A4628,Водители!A:F,6,0)</f>
        <v>Ульяновск</v>
      </c>
      <c r="G4628" s="0" t="n">
        <f aca="false">VLOOKUP(C4628,Автомобили!A:F,6,0)</f>
        <v>0</v>
      </c>
      <c r="H4628" s="0" t="n">
        <f aca="false">G4628*(E4628/100)</f>
        <v>0</v>
      </c>
      <c r="I4628" s="0" t="n">
        <f aca="false">IF(F4628=$F$4,H4628,0)</f>
        <v>0</v>
      </c>
    </row>
    <row r="4629" customFormat="false" ht="13.8" hidden="true" customHeight="false" outlineLevel="0" collapsed="false">
      <c r="A4629" s="1" t="n">
        <v>26</v>
      </c>
      <c r="B4629" s="1" t="n">
        <v>4628</v>
      </c>
      <c r="C4629" s="1" t="n">
        <v>4</v>
      </c>
      <c r="D4629" s="4" t="n">
        <v>45293.3055324074</v>
      </c>
      <c r="E4629" s="5" t="n">
        <v>40.4</v>
      </c>
      <c r="F4629" s="0" t="str">
        <f aca="false">VLOOKUP(A4629,Водители!A:F,6,0)</f>
        <v>Белореченск</v>
      </c>
      <c r="G4629" s="0" t="n">
        <f aca="false">VLOOKUP(C4629,Автомобили!A:F,6,0)</f>
        <v>0</v>
      </c>
      <c r="H4629" s="0" t="n">
        <f aca="false">G4629*(E4629/100)</f>
        <v>0</v>
      </c>
      <c r="I4629" s="0" t="n">
        <f aca="false">IF(F4629=$F$4,H4629,0)</f>
        <v>0</v>
      </c>
    </row>
    <row r="4630" customFormat="false" ht="13.8" hidden="true" customHeight="false" outlineLevel="0" collapsed="false">
      <c r="A4630" s="1" t="n">
        <v>24</v>
      </c>
      <c r="B4630" s="1" t="n">
        <v>4629</v>
      </c>
      <c r="C4630" s="1" t="n">
        <v>42</v>
      </c>
      <c r="D4630" s="4" t="n">
        <v>45293.3317476852</v>
      </c>
      <c r="E4630" s="5" t="n">
        <v>6.7</v>
      </c>
      <c r="F4630" s="0" t="str">
        <f aca="false">VLOOKUP(A4630,Водители!A:F,6,0)</f>
        <v>Бодайбо</v>
      </c>
      <c r="G4630" s="0" t="n">
        <f aca="false">VLOOKUP(C4630,Автомобили!A:F,6,0)</f>
        <v>15.3</v>
      </c>
      <c r="H4630" s="0" t="n">
        <f aca="false">G4630*(E4630/100)</f>
        <v>1.0251</v>
      </c>
      <c r="I4630" s="0" t="n">
        <f aca="false">IF(F4630=$F$4,H4630,0)</f>
        <v>0</v>
      </c>
    </row>
    <row r="4631" customFormat="false" ht="13.8" hidden="true" customHeight="false" outlineLevel="0" collapsed="false">
      <c r="A4631" s="1" t="n">
        <v>16</v>
      </c>
      <c r="B4631" s="1" t="n">
        <v>4630</v>
      </c>
      <c r="C4631" s="1" t="n">
        <v>33</v>
      </c>
      <c r="D4631" s="4" t="n">
        <v>45293.4628009259</v>
      </c>
      <c r="E4631" s="5" t="n">
        <v>57.4</v>
      </c>
      <c r="F4631" s="0" t="str">
        <f aca="false">VLOOKUP(A4631,Водители!A:F,6,0)</f>
        <v>Ульяновск</v>
      </c>
      <c r="G4631" s="0" t="n">
        <f aca="false">VLOOKUP(C4631,Автомобили!A:F,6,0)</f>
        <v>13.1</v>
      </c>
      <c r="H4631" s="0" t="n">
        <f aca="false">G4631*(E4631/100)</f>
        <v>7.5194</v>
      </c>
      <c r="I4631" s="0" t="n">
        <f aca="false">IF(F4631=$F$4,H4631,0)</f>
        <v>7.5194</v>
      </c>
    </row>
    <row r="4632" customFormat="false" ht="13.8" hidden="true" customHeight="false" outlineLevel="0" collapsed="false">
      <c r="A4632" s="1" t="n">
        <v>20</v>
      </c>
      <c r="B4632" s="1" t="n">
        <v>4631</v>
      </c>
      <c r="C4632" s="1" t="n">
        <v>35</v>
      </c>
      <c r="D4632" s="4" t="n">
        <v>45293.4729166667</v>
      </c>
      <c r="E4632" s="5" t="n">
        <v>46.4</v>
      </c>
      <c r="F4632" s="0" t="str">
        <f aca="false">VLOOKUP(A4632,Водители!A:F,6,0)</f>
        <v>Чехов</v>
      </c>
      <c r="G4632" s="0" t="n">
        <f aca="false">VLOOKUP(C4632,Автомобили!A:F,6,0)</f>
        <v>12.5</v>
      </c>
      <c r="H4632" s="0" t="n">
        <f aca="false">G4632*(E4632/100)</f>
        <v>5.8</v>
      </c>
      <c r="I4632" s="0" t="n">
        <f aca="false">IF(F4632=$F$4,H4632,0)</f>
        <v>0</v>
      </c>
    </row>
    <row r="4633" customFormat="false" ht="13.8" hidden="true" customHeight="false" outlineLevel="0" collapsed="false">
      <c r="A4633" s="1" t="n">
        <v>32</v>
      </c>
      <c r="B4633" s="1" t="n">
        <v>4632</v>
      </c>
      <c r="C4633" s="1" t="n">
        <v>21</v>
      </c>
      <c r="D4633" s="4" t="n">
        <v>45293.4909490741</v>
      </c>
      <c r="E4633" s="5" t="n">
        <v>31.8</v>
      </c>
      <c r="F4633" s="0" t="str">
        <f aca="false">VLOOKUP(A4633,Водители!A:F,6,0)</f>
        <v>Чехов</v>
      </c>
      <c r="G4633" s="0" t="n">
        <f aca="false">VLOOKUP(C4633,Автомобили!A:F,6,0)</f>
        <v>0</v>
      </c>
      <c r="H4633" s="0" t="n">
        <f aca="false">G4633*(E4633/100)</f>
        <v>0</v>
      </c>
      <c r="I4633" s="0" t="n">
        <f aca="false">IF(F4633=$F$4,H4633,0)</f>
        <v>0</v>
      </c>
    </row>
    <row r="4634" customFormat="false" ht="13.8" hidden="true" customHeight="false" outlineLevel="0" collapsed="false">
      <c r="A4634" s="1" t="n">
        <v>2</v>
      </c>
      <c r="B4634" s="1" t="n">
        <v>4633</v>
      </c>
      <c r="C4634" s="1" t="n">
        <v>24</v>
      </c>
      <c r="D4634" s="4" t="n">
        <v>45293.6853009259</v>
      </c>
      <c r="E4634" s="5" t="n">
        <v>30.2</v>
      </c>
      <c r="F4634" s="0" t="str">
        <f aca="false">VLOOKUP(A4634,Водители!A:F,6,0)</f>
        <v>Каневская</v>
      </c>
      <c r="G4634" s="0" t="n">
        <f aca="false">VLOOKUP(C4634,Автомобили!A:F,6,0)</f>
        <v>12.4</v>
      </c>
      <c r="H4634" s="0" t="n">
        <f aca="false">G4634*(E4634/100)</f>
        <v>3.7448</v>
      </c>
      <c r="I4634" s="0" t="n">
        <f aca="false">IF(F4634=$F$4,H4634,0)</f>
        <v>0</v>
      </c>
    </row>
    <row r="4635" customFormat="false" ht="13.8" hidden="true" customHeight="false" outlineLevel="0" collapsed="false">
      <c r="A4635" s="1" t="n">
        <v>38</v>
      </c>
      <c r="B4635" s="1" t="n">
        <v>4634</v>
      </c>
      <c r="C4635" s="1" t="n">
        <v>35</v>
      </c>
      <c r="D4635" s="4" t="n">
        <v>45293.7515046296</v>
      </c>
      <c r="E4635" s="5" t="n">
        <v>54.2</v>
      </c>
      <c r="F4635" s="0" t="str">
        <f aca="false">VLOOKUP(A4635,Водители!A:F,6,0)</f>
        <v>Чехов</v>
      </c>
      <c r="G4635" s="0" t="n">
        <f aca="false">VLOOKUP(C4635,Автомобили!A:F,6,0)</f>
        <v>12.5</v>
      </c>
      <c r="H4635" s="0" t="n">
        <f aca="false">G4635*(E4635/100)</f>
        <v>6.775</v>
      </c>
      <c r="I4635" s="0" t="n">
        <f aca="false">IF(F4635=$F$4,H4635,0)</f>
        <v>0</v>
      </c>
    </row>
    <row r="4636" customFormat="false" ht="13.8" hidden="true" customHeight="false" outlineLevel="0" collapsed="false">
      <c r="A4636" s="1" t="n">
        <v>27</v>
      </c>
      <c r="B4636" s="1" t="n">
        <v>4635</v>
      </c>
      <c r="C4636" s="1" t="n">
        <v>9</v>
      </c>
      <c r="D4636" s="4" t="n">
        <v>45293.8123842593</v>
      </c>
      <c r="E4636" s="5" t="n">
        <v>42.9</v>
      </c>
      <c r="F4636" s="0" t="str">
        <f aca="false">VLOOKUP(A4636,Водители!A:F,6,0)</f>
        <v>Белореченск</v>
      </c>
      <c r="G4636" s="0" t="n">
        <f aca="false">VLOOKUP(C4636,Автомобили!A:F,6,0)</f>
        <v>15.9</v>
      </c>
      <c r="H4636" s="0" t="n">
        <f aca="false">G4636*(E4636/100)</f>
        <v>6.8211</v>
      </c>
      <c r="I4636" s="0" t="n">
        <f aca="false">IF(F4636=$F$4,H4636,0)</f>
        <v>0</v>
      </c>
    </row>
    <row r="4637" customFormat="false" ht="13.8" hidden="true" customHeight="false" outlineLevel="0" collapsed="false">
      <c r="A4637" s="1" t="n">
        <v>60</v>
      </c>
      <c r="B4637" s="1" t="n">
        <v>4636</v>
      </c>
      <c r="C4637" s="1" t="n">
        <v>23</v>
      </c>
      <c r="D4637" s="4" t="n">
        <v>45293.8243402778</v>
      </c>
      <c r="E4637" s="5" t="n">
        <v>52.8</v>
      </c>
      <c r="F4637" s="0" t="str">
        <f aca="false">VLOOKUP(A4637,Водители!A:F,6,0)</f>
        <v>Малгобек</v>
      </c>
      <c r="G4637" s="0" t="n">
        <f aca="false">VLOOKUP(C4637,Автомобили!A:F,6,0)</f>
        <v>11.3</v>
      </c>
      <c r="H4637" s="0" t="n">
        <f aca="false">G4637*(E4637/100)</f>
        <v>5.9664</v>
      </c>
      <c r="I4637" s="0" t="n">
        <f aca="false">IF(F4637=$F$4,H4637,0)</f>
        <v>0</v>
      </c>
    </row>
    <row r="4638" customFormat="false" ht="13.8" hidden="true" customHeight="false" outlineLevel="0" collapsed="false">
      <c r="A4638" s="1" t="n">
        <v>61</v>
      </c>
      <c r="B4638" s="1" t="n">
        <v>4637</v>
      </c>
      <c r="C4638" s="1" t="n">
        <v>9</v>
      </c>
      <c r="D4638" s="4" t="n">
        <v>45293.8545138889</v>
      </c>
      <c r="E4638" s="5" t="n">
        <v>29.6</v>
      </c>
      <c r="F4638" s="0" t="str">
        <f aca="false">VLOOKUP(A4638,Водители!A:F,6,0)</f>
        <v>Белореченск</v>
      </c>
      <c r="G4638" s="0" t="n">
        <f aca="false">VLOOKUP(C4638,Автомобили!A:F,6,0)</f>
        <v>15.9</v>
      </c>
      <c r="H4638" s="0" t="n">
        <f aca="false">G4638*(E4638/100)</f>
        <v>4.7064</v>
      </c>
      <c r="I4638" s="0" t="n">
        <f aca="false">IF(F4638=$F$4,H4638,0)</f>
        <v>0</v>
      </c>
    </row>
    <row r="4639" customFormat="false" ht="13.8" hidden="true" customHeight="false" outlineLevel="0" collapsed="false">
      <c r="A4639" s="1" t="n">
        <v>55</v>
      </c>
      <c r="B4639" s="1" t="n">
        <v>4638</v>
      </c>
      <c r="C4639" s="1" t="n">
        <v>20</v>
      </c>
      <c r="D4639" s="4" t="n">
        <v>45293.8986226852</v>
      </c>
      <c r="E4639" s="5" t="n">
        <v>39.7</v>
      </c>
      <c r="F4639" s="0" t="str">
        <f aca="false">VLOOKUP(A4639,Водители!A:F,6,0)</f>
        <v>Ставрополь</v>
      </c>
      <c r="G4639" s="0" t="n">
        <f aca="false">VLOOKUP(C4639,Автомобили!A:F,6,0)</f>
        <v>13.4</v>
      </c>
      <c r="H4639" s="0" t="n">
        <f aca="false">G4639*(E4639/100)</f>
        <v>5.3198</v>
      </c>
      <c r="I4639" s="0" t="n">
        <f aca="false">IF(F4639=$F$4,H4639,0)</f>
        <v>0</v>
      </c>
    </row>
    <row r="4640" customFormat="false" ht="13.8" hidden="true" customHeight="false" outlineLevel="0" collapsed="false">
      <c r="A4640" s="1" t="n">
        <v>41</v>
      </c>
      <c r="B4640" s="1" t="n">
        <v>4639</v>
      </c>
      <c r="C4640" s="1" t="n">
        <v>37</v>
      </c>
      <c r="D4640" s="4" t="n">
        <v>45293.9056597222</v>
      </c>
      <c r="E4640" s="5" t="n">
        <v>41.6</v>
      </c>
      <c r="F4640" s="0" t="str">
        <f aca="false">VLOOKUP(A4640,Водители!A:F,6,0)</f>
        <v>Ульяновск</v>
      </c>
      <c r="G4640" s="0" t="n">
        <f aca="false">VLOOKUP(C4640,Автомобили!A:F,6,0)</f>
        <v>15.8</v>
      </c>
      <c r="H4640" s="0" t="n">
        <f aca="false">G4640*(E4640/100)</f>
        <v>6.5728</v>
      </c>
      <c r="I4640" s="0" t="n">
        <f aca="false">IF(F4640=$F$4,H4640,0)</f>
        <v>6.5728</v>
      </c>
    </row>
    <row r="4641" customFormat="false" ht="13.8" hidden="true" customHeight="false" outlineLevel="0" collapsed="false">
      <c r="A4641" s="1" t="n">
        <v>44</v>
      </c>
      <c r="B4641" s="1" t="n">
        <v>4640</v>
      </c>
      <c r="C4641" s="1" t="n">
        <v>32</v>
      </c>
      <c r="D4641" s="4" t="n">
        <v>45294.0031828704</v>
      </c>
      <c r="E4641" s="5" t="n">
        <v>49.9</v>
      </c>
      <c r="F4641" s="0" t="str">
        <f aca="false">VLOOKUP(A4641,Водители!A:F,6,0)</f>
        <v>Колпашево</v>
      </c>
      <c r="G4641" s="0" t="n">
        <f aca="false">VLOOKUP(C4641,Автомобили!A:F,6,0)</f>
        <v>0</v>
      </c>
      <c r="H4641" s="0" t="n">
        <f aca="false">G4641*(E4641/100)</f>
        <v>0</v>
      </c>
      <c r="I4641" s="0" t="n">
        <f aca="false">IF(F4641=$F$4,H4641,0)</f>
        <v>0</v>
      </c>
    </row>
    <row r="4642" customFormat="false" ht="13.8" hidden="true" customHeight="false" outlineLevel="0" collapsed="false">
      <c r="A4642" s="1" t="n">
        <v>3</v>
      </c>
      <c r="B4642" s="1" t="n">
        <v>4641</v>
      </c>
      <c r="C4642" s="1" t="n">
        <v>6</v>
      </c>
      <c r="D4642" s="4" t="n">
        <v>45294.0921064815</v>
      </c>
      <c r="E4642" s="5" t="n">
        <v>54.9</v>
      </c>
      <c r="F4642" s="0" t="str">
        <f aca="false">VLOOKUP(A4642,Водители!A:F,6,0)</f>
        <v>Колпашево</v>
      </c>
      <c r="G4642" s="0" t="n">
        <f aca="false">VLOOKUP(C4642,Автомобили!A:F,6,0)</f>
        <v>13.5</v>
      </c>
      <c r="H4642" s="0" t="n">
        <f aca="false">G4642*(E4642/100)</f>
        <v>7.4115</v>
      </c>
      <c r="I4642" s="0" t="n">
        <f aca="false">IF(F4642=$F$4,H4642,0)</f>
        <v>0</v>
      </c>
    </row>
    <row r="4643" customFormat="false" ht="13.8" hidden="true" customHeight="false" outlineLevel="0" collapsed="false">
      <c r="A4643" s="1" t="n">
        <v>7</v>
      </c>
      <c r="B4643" s="1" t="n">
        <v>4642</v>
      </c>
      <c r="C4643" s="1" t="n">
        <v>1</v>
      </c>
      <c r="D4643" s="4" t="n">
        <v>45294.1279166667</v>
      </c>
      <c r="E4643" s="5" t="n">
        <v>4.6</v>
      </c>
      <c r="F4643" s="0" t="str">
        <f aca="false">VLOOKUP(A4643,Водители!A:F,6,0)</f>
        <v>Бодайбо</v>
      </c>
      <c r="G4643" s="0" t="n">
        <f aca="false">VLOOKUP(C4643,Автомобили!A:F,6,0)</f>
        <v>0</v>
      </c>
      <c r="H4643" s="0" t="n">
        <f aca="false">G4643*(E4643/100)</f>
        <v>0</v>
      </c>
      <c r="I4643" s="0" t="n">
        <f aca="false">IF(F4643=$F$4,H4643,0)</f>
        <v>0</v>
      </c>
    </row>
    <row r="4644" customFormat="false" ht="13.8" hidden="true" customHeight="false" outlineLevel="0" collapsed="false">
      <c r="A4644" s="1" t="n">
        <v>13</v>
      </c>
      <c r="B4644" s="1" t="n">
        <v>4643</v>
      </c>
      <c r="C4644" s="1" t="n">
        <v>9</v>
      </c>
      <c r="D4644" s="4" t="n">
        <v>45294.1708564815</v>
      </c>
      <c r="E4644" s="5" t="n">
        <v>16.5</v>
      </c>
      <c r="F4644" s="0" t="str">
        <f aca="false">VLOOKUP(A4644,Водители!A:F,6,0)</f>
        <v>Белореченск</v>
      </c>
      <c r="G4644" s="0" t="n">
        <f aca="false">VLOOKUP(C4644,Автомобили!A:F,6,0)</f>
        <v>15.9</v>
      </c>
      <c r="H4644" s="0" t="n">
        <f aca="false">G4644*(E4644/100)</f>
        <v>2.6235</v>
      </c>
      <c r="I4644" s="0" t="n">
        <f aca="false">IF(F4644=$F$4,H4644,0)</f>
        <v>0</v>
      </c>
    </row>
    <row r="4645" customFormat="false" ht="13.8" hidden="true" customHeight="false" outlineLevel="0" collapsed="false">
      <c r="A4645" s="1" t="n">
        <v>62</v>
      </c>
      <c r="B4645" s="1" t="n">
        <v>4644</v>
      </c>
      <c r="C4645" s="1" t="n">
        <v>14</v>
      </c>
      <c r="D4645" s="4" t="n">
        <v>45294.2570023148</v>
      </c>
      <c r="E4645" s="5" t="n">
        <v>43.2</v>
      </c>
      <c r="F4645" s="0" t="str">
        <f aca="false">VLOOKUP(A4645,Водители!A:F,6,0)</f>
        <v>Чехов</v>
      </c>
      <c r="G4645" s="0" t="n">
        <f aca="false">VLOOKUP(C4645,Автомобили!A:F,6,0)</f>
        <v>0</v>
      </c>
      <c r="H4645" s="0" t="n">
        <f aca="false">G4645*(E4645/100)</f>
        <v>0</v>
      </c>
      <c r="I4645" s="0" t="n">
        <f aca="false">IF(F4645=$F$4,H4645,0)</f>
        <v>0</v>
      </c>
    </row>
    <row r="4646" customFormat="false" ht="13.8" hidden="true" customHeight="false" outlineLevel="0" collapsed="false">
      <c r="A4646" s="1" t="n">
        <v>25</v>
      </c>
      <c r="B4646" s="1" t="n">
        <v>4645</v>
      </c>
      <c r="C4646" s="1" t="n">
        <v>13</v>
      </c>
      <c r="D4646" s="4" t="n">
        <v>45294.3535763889</v>
      </c>
      <c r="E4646" s="5" t="n">
        <v>21</v>
      </c>
      <c r="F4646" s="0" t="str">
        <f aca="false">VLOOKUP(A4646,Водители!A:F,6,0)</f>
        <v>Малгобек</v>
      </c>
      <c r="G4646" s="0" t="n">
        <f aca="false">VLOOKUP(C4646,Автомобили!A:F,6,0)</f>
        <v>14.5</v>
      </c>
      <c r="H4646" s="0" t="n">
        <f aca="false">G4646*(E4646/100)</f>
        <v>3.045</v>
      </c>
      <c r="I4646" s="0" t="n">
        <f aca="false">IF(F4646=$F$4,H4646,0)</f>
        <v>0</v>
      </c>
    </row>
    <row r="4647" customFormat="false" ht="13.8" hidden="true" customHeight="false" outlineLevel="0" collapsed="false">
      <c r="A4647" s="1" t="n">
        <v>55</v>
      </c>
      <c r="B4647" s="1" t="n">
        <v>4646</v>
      </c>
      <c r="C4647" s="1" t="n">
        <v>20</v>
      </c>
      <c r="D4647" s="4" t="n">
        <v>45294.3740393519</v>
      </c>
      <c r="E4647" s="5" t="n">
        <v>44.8</v>
      </c>
      <c r="F4647" s="0" t="str">
        <f aca="false">VLOOKUP(A4647,Водители!A:F,6,0)</f>
        <v>Ставрополь</v>
      </c>
      <c r="G4647" s="0" t="n">
        <f aca="false">VLOOKUP(C4647,Автомобили!A:F,6,0)</f>
        <v>13.4</v>
      </c>
      <c r="H4647" s="0" t="n">
        <f aca="false">G4647*(E4647/100)</f>
        <v>6.0032</v>
      </c>
      <c r="I4647" s="0" t="n">
        <f aca="false">IF(F4647=$F$4,H4647,0)</f>
        <v>0</v>
      </c>
    </row>
    <row r="4648" customFormat="false" ht="13.8" hidden="true" customHeight="false" outlineLevel="0" collapsed="false">
      <c r="A4648" s="1" t="n">
        <v>55</v>
      </c>
      <c r="B4648" s="1" t="n">
        <v>4647</v>
      </c>
      <c r="C4648" s="1" t="n">
        <v>27</v>
      </c>
      <c r="D4648" s="4" t="n">
        <v>45294.4921180556</v>
      </c>
      <c r="E4648" s="5" t="n">
        <v>11.6</v>
      </c>
      <c r="F4648" s="0" t="str">
        <f aca="false">VLOOKUP(A4648,Водители!A:F,6,0)</f>
        <v>Ставрополь</v>
      </c>
      <c r="G4648" s="0" t="n">
        <f aca="false">VLOOKUP(C4648,Автомобили!A:F,6,0)</f>
        <v>0</v>
      </c>
      <c r="H4648" s="0" t="n">
        <f aca="false">G4648*(E4648/100)</f>
        <v>0</v>
      </c>
      <c r="I4648" s="0" t="n">
        <f aca="false">IF(F4648=$F$4,H4648,0)</f>
        <v>0</v>
      </c>
    </row>
    <row r="4649" customFormat="false" ht="13.8" hidden="true" customHeight="false" outlineLevel="0" collapsed="false">
      <c r="A4649" s="1" t="n">
        <v>8</v>
      </c>
      <c r="B4649" s="1" t="n">
        <v>4648</v>
      </c>
      <c r="C4649" s="1" t="n">
        <v>37</v>
      </c>
      <c r="D4649" s="4" t="n">
        <v>45294.5505439815</v>
      </c>
      <c r="E4649" s="5" t="n">
        <v>20.7</v>
      </c>
      <c r="F4649" s="0" t="str">
        <f aca="false">VLOOKUP(A4649,Водители!A:F,6,0)</f>
        <v>Ульяновск</v>
      </c>
      <c r="G4649" s="0" t="n">
        <f aca="false">VLOOKUP(C4649,Автомобили!A:F,6,0)</f>
        <v>15.8</v>
      </c>
      <c r="H4649" s="0" t="n">
        <f aca="false">G4649*(E4649/100)</f>
        <v>3.2706</v>
      </c>
      <c r="I4649" s="0" t="n">
        <f aca="false">IF(F4649=$F$4,H4649,0)</f>
        <v>3.2706</v>
      </c>
    </row>
    <row r="4650" customFormat="false" ht="13.8" hidden="true" customHeight="false" outlineLevel="0" collapsed="false">
      <c r="A4650" s="1" t="n">
        <v>32</v>
      </c>
      <c r="B4650" s="1" t="n">
        <v>4649</v>
      </c>
      <c r="C4650" s="1" t="n">
        <v>10</v>
      </c>
      <c r="D4650" s="4" t="n">
        <v>45294.5870138889</v>
      </c>
      <c r="E4650" s="5" t="n">
        <v>35</v>
      </c>
      <c r="F4650" s="0" t="str">
        <f aca="false">VLOOKUP(A4650,Водители!A:F,6,0)</f>
        <v>Чехов</v>
      </c>
      <c r="G4650" s="0" t="n">
        <f aca="false">VLOOKUP(C4650,Автомобили!A:F,6,0)</f>
        <v>15.6</v>
      </c>
      <c r="H4650" s="0" t="n">
        <f aca="false">G4650*(E4650/100)</f>
        <v>5.46</v>
      </c>
      <c r="I4650" s="0" t="n">
        <f aca="false">IF(F4650=$F$4,H4650,0)</f>
        <v>0</v>
      </c>
    </row>
    <row r="4651" customFormat="false" ht="13.8" hidden="true" customHeight="false" outlineLevel="0" collapsed="false">
      <c r="A4651" s="1" t="n">
        <v>11</v>
      </c>
      <c r="B4651" s="1" t="n">
        <v>4650</v>
      </c>
      <c r="C4651" s="1" t="n">
        <v>37</v>
      </c>
      <c r="D4651" s="4" t="n">
        <v>45294.5872106482</v>
      </c>
      <c r="E4651" s="5" t="n">
        <v>9</v>
      </c>
      <c r="F4651" s="0" t="str">
        <f aca="false">VLOOKUP(A4651,Водители!A:F,6,0)</f>
        <v>Ульяновск</v>
      </c>
      <c r="G4651" s="0" t="n">
        <f aca="false">VLOOKUP(C4651,Автомобили!A:F,6,0)</f>
        <v>15.8</v>
      </c>
      <c r="H4651" s="0" t="n">
        <f aca="false">G4651*(E4651/100)</f>
        <v>1.422</v>
      </c>
      <c r="I4651" s="0" t="n">
        <f aca="false">IF(F4651=$F$4,H4651,0)</f>
        <v>1.422</v>
      </c>
    </row>
    <row r="4652" customFormat="false" ht="13.8" hidden="true" customHeight="false" outlineLevel="0" collapsed="false">
      <c r="A4652" s="1" t="n">
        <v>52</v>
      </c>
      <c r="B4652" s="1" t="n">
        <v>4651</v>
      </c>
      <c r="C4652" s="1" t="n">
        <v>4</v>
      </c>
      <c r="D4652" s="4" t="n">
        <v>45294.7300810185</v>
      </c>
      <c r="E4652" s="5" t="n">
        <v>45.1</v>
      </c>
      <c r="F4652" s="0" t="str">
        <f aca="false">VLOOKUP(A4652,Водители!A:F,6,0)</f>
        <v>Белореченск</v>
      </c>
      <c r="G4652" s="0" t="n">
        <f aca="false">VLOOKUP(C4652,Автомобили!A:F,6,0)</f>
        <v>0</v>
      </c>
      <c r="H4652" s="0" t="n">
        <f aca="false">G4652*(E4652/100)</f>
        <v>0</v>
      </c>
      <c r="I4652" s="0" t="n">
        <f aca="false">IF(F4652=$F$4,H4652,0)</f>
        <v>0</v>
      </c>
    </row>
    <row r="4653" customFormat="false" ht="13.8" hidden="true" customHeight="false" outlineLevel="0" collapsed="false">
      <c r="A4653" s="1" t="n">
        <v>31</v>
      </c>
      <c r="B4653" s="1" t="n">
        <v>4652</v>
      </c>
      <c r="C4653" s="1" t="n">
        <v>26</v>
      </c>
      <c r="D4653" s="4" t="n">
        <v>45294.8062268519</v>
      </c>
      <c r="E4653" s="5" t="n">
        <v>41.3</v>
      </c>
      <c r="F4653" s="0" t="str">
        <f aca="false">VLOOKUP(A4653,Водители!A:F,6,0)</f>
        <v>Малгобек</v>
      </c>
      <c r="G4653" s="0" t="n">
        <f aca="false">VLOOKUP(C4653,Автомобили!A:F,6,0)</f>
        <v>12.1</v>
      </c>
      <c r="H4653" s="0" t="n">
        <f aca="false">G4653*(E4653/100)</f>
        <v>4.9973</v>
      </c>
      <c r="I4653" s="0" t="n">
        <f aca="false">IF(F4653=$F$4,H4653,0)</f>
        <v>0</v>
      </c>
    </row>
    <row r="4654" customFormat="false" ht="13.8" hidden="true" customHeight="false" outlineLevel="0" collapsed="false">
      <c r="A4654" s="1" t="n">
        <v>9</v>
      </c>
      <c r="B4654" s="1" t="n">
        <v>4653</v>
      </c>
      <c r="C4654" s="1" t="n">
        <v>30</v>
      </c>
      <c r="D4654" s="4" t="n">
        <v>45294.8122337963</v>
      </c>
      <c r="E4654" s="5" t="n">
        <v>30.6</v>
      </c>
      <c r="F4654" s="0" t="str">
        <f aca="false">VLOOKUP(A4654,Водители!A:F,6,0)</f>
        <v>Ставрополь</v>
      </c>
      <c r="G4654" s="0" t="n">
        <f aca="false">VLOOKUP(C4654,Автомобили!A:F,6,0)</f>
        <v>9.4</v>
      </c>
      <c r="H4654" s="0" t="n">
        <f aca="false">G4654*(E4654/100)</f>
        <v>2.8764</v>
      </c>
      <c r="I4654" s="0" t="n">
        <f aca="false">IF(F4654=$F$4,H4654,0)</f>
        <v>0</v>
      </c>
    </row>
    <row r="4655" customFormat="false" ht="13.8" hidden="true" customHeight="false" outlineLevel="0" collapsed="false">
      <c r="A4655" s="1" t="n">
        <v>57</v>
      </c>
      <c r="B4655" s="1" t="n">
        <v>4654</v>
      </c>
      <c r="C4655" s="1" t="n">
        <v>5</v>
      </c>
      <c r="D4655" s="4" t="n">
        <v>45294.8304976852</v>
      </c>
      <c r="E4655" s="5" t="n">
        <v>25.3</v>
      </c>
      <c r="F4655" s="0" t="str">
        <f aca="false">VLOOKUP(A4655,Водители!A:F,6,0)</f>
        <v>Каневская</v>
      </c>
      <c r="G4655" s="0" t="n">
        <f aca="false">VLOOKUP(C4655,Автомобили!A:F,6,0)</f>
        <v>12.9</v>
      </c>
      <c r="H4655" s="0" t="n">
        <f aca="false">G4655*(E4655/100)</f>
        <v>3.2637</v>
      </c>
      <c r="I4655" s="0" t="n">
        <f aca="false">IF(F4655=$F$4,H4655,0)</f>
        <v>0</v>
      </c>
    </row>
    <row r="4656" customFormat="false" ht="13.8" hidden="true" customHeight="false" outlineLevel="0" collapsed="false">
      <c r="A4656" s="1" t="n">
        <v>12</v>
      </c>
      <c r="B4656" s="1" t="n">
        <v>4655</v>
      </c>
      <c r="C4656" s="1" t="n">
        <v>31</v>
      </c>
      <c r="D4656" s="4" t="n">
        <v>45294.9147569445</v>
      </c>
      <c r="E4656" s="5" t="n">
        <v>7</v>
      </c>
      <c r="F4656" s="0" t="str">
        <f aca="false">VLOOKUP(A4656,Водители!A:F,6,0)</f>
        <v>Ставрополь</v>
      </c>
      <c r="G4656" s="0" t="n">
        <f aca="false">VLOOKUP(C4656,Автомобили!A:F,6,0)</f>
        <v>0</v>
      </c>
      <c r="H4656" s="0" t="n">
        <f aca="false">G4656*(E4656/100)</f>
        <v>0</v>
      </c>
      <c r="I4656" s="0" t="n">
        <f aca="false">IF(F4656=$F$4,H4656,0)</f>
        <v>0</v>
      </c>
    </row>
    <row r="4657" customFormat="false" ht="13.8" hidden="true" customHeight="false" outlineLevel="0" collapsed="false">
      <c r="A4657" s="1" t="n">
        <v>19</v>
      </c>
      <c r="B4657" s="1" t="n">
        <v>4656</v>
      </c>
      <c r="C4657" s="1" t="n">
        <v>5</v>
      </c>
      <c r="D4657" s="4" t="n">
        <v>45294.934224537</v>
      </c>
      <c r="E4657" s="5" t="n">
        <v>32.8</v>
      </c>
      <c r="F4657" s="0" t="str">
        <f aca="false">VLOOKUP(A4657,Водители!A:F,6,0)</f>
        <v>Каневская</v>
      </c>
      <c r="G4657" s="0" t="n">
        <f aca="false">VLOOKUP(C4657,Автомобили!A:F,6,0)</f>
        <v>12.9</v>
      </c>
      <c r="H4657" s="0" t="n">
        <f aca="false">G4657*(E4657/100)</f>
        <v>4.2312</v>
      </c>
      <c r="I4657" s="0" t="n">
        <f aca="false">IF(F4657=$F$4,H4657,0)</f>
        <v>0</v>
      </c>
    </row>
    <row r="4658" customFormat="false" ht="13.8" hidden="true" customHeight="false" outlineLevel="0" collapsed="false">
      <c r="A4658" s="1" t="n">
        <v>29</v>
      </c>
      <c r="B4658" s="1" t="n">
        <v>4657</v>
      </c>
      <c r="C4658" s="1" t="n">
        <v>6</v>
      </c>
      <c r="D4658" s="4" t="n">
        <v>45295.0599074074</v>
      </c>
      <c r="E4658" s="5" t="n">
        <v>52</v>
      </c>
      <c r="F4658" s="0" t="str">
        <f aca="false">VLOOKUP(A4658,Водители!A:F,6,0)</f>
        <v>Колпашево</v>
      </c>
      <c r="G4658" s="0" t="n">
        <f aca="false">VLOOKUP(C4658,Автомобили!A:F,6,0)</f>
        <v>13.5</v>
      </c>
      <c r="H4658" s="0" t="n">
        <f aca="false">G4658*(E4658/100)</f>
        <v>7.02</v>
      </c>
      <c r="I4658" s="0" t="n">
        <f aca="false">IF(F4658=$F$4,H4658,0)</f>
        <v>0</v>
      </c>
    </row>
    <row r="4659" customFormat="false" ht="13.8" hidden="true" customHeight="false" outlineLevel="0" collapsed="false">
      <c r="A4659" s="1" t="n">
        <v>52</v>
      </c>
      <c r="B4659" s="1" t="n">
        <v>4658</v>
      </c>
      <c r="C4659" s="1" t="n">
        <v>39</v>
      </c>
      <c r="D4659" s="4" t="n">
        <v>45295.0793171296</v>
      </c>
      <c r="E4659" s="5" t="n">
        <v>48.1</v>
      </c>
      <c r="F4659" s="0" t="str">
        <f aca="false">VLOOKUP(A4659,Водители!A:F,6,0)</f>
        <v>Белореченск</v>
      </c>
      <c r="G4659" s="0" t="n">
        <f aca="false">VLOOKUP(C4659,Автомобили!A:F,6,0)</f>
        <v>0</v>
      </c>
      <c r="H4659" s="0" t="n">
        <f aca="false">G4659*(E4659/100)</f>
        <v>0</v>
      </c>
      <c r="I4659" s="0" t="n">
        <f aca="false">IF(F4659=$F$4,H4659,0)</f>
        <v>0</v>
      </c>
    </row>
    <row r="4660" customFormat="false" ht="13.8" hidden="true" customHeight="false" outlineLevel="0" collapsed="false">
      <c r="A4660" s="1" t="n">
        <v>36</v>
      </c>
      <c r="B4660" s="1" t="n">
        <v>4659</v>
      </c>
      <c r="C4660" s="1" t="n">
        <v>6</v>
      </c>
      <c r="D4660" s="4" t="n">
        <v>45295.0946875</v>
      </c>
      <c r="E4660" s="5" t="n">
        <v>17</v>
      </c>
      <c r="F4660" s="0" t="str">
        <f aca="false">VLOOKUP(A4660,Водители!A:F,6,0)</f>
        <v>Колпашево</v>
      </c>
      <c r="G4660" s="0" t="n">
        <f aca="false">VLOOKUP(C4660,Автомобили!A:F,6,0)</f>
        <v>13.5</v>
      </c>
      <c r="H4660" s="0" t="n">
        <f aca="false">G4660*(E4660/100)</f>
        <v>2.295</v>
      </c>
      <c r="I4660" s="0" t="n">
        <f aca="false">IF(F4660=$F$4,H4660,0)</f>
        <v>0</v>
      </c>
    </row>
    <row r="4661" customFormat="false" ht="13.8" hidden="true" customHeight="false" outlineLevel="0" collapsed="false">
      <c r="A4661" s="1" t="n">
        <v>41</v>
      </c>
      <c r="B4661" s="1" t="n">
        <v>4660</v>
      </c>
      <c r="C4661" s="1" t="n">
        <v>11</v>
      </c>
      <c r="D4661" s="4" t="n">
        <v>45295.1494560185</v>
      </c>
      <c r="E4661" s="5" t="n">
        <v>40.6</v>
      </c>
      <c r="F4661" s="0" t="str">
        <f aca="false">VLOOKUP(A4661,Водители!A:F,6,0)</f>
        <v>Ульяновск</v>
      </c>
      <c r="G4661" s="0" t="n">
        <f aca="false">VLOOKUP(C4661,Автомобили!A:F,6,0)</f>
        <v>0</v>
      </c>
      <c r="H4661" s="0" t="n">
        <f aca="false">G4661*(E4661/100)</f>
        <v>0</v>
      </c>
      <c r="I4661" s="0" t="n">
        <f aca="false">IF(F4661=$F$4,H4661,0)</f>
        <v>0</v>
      </c>
    </row>
    <row r="4662" customFormat="false" ht="13.8" hidden="true" customHeight="false" outlineLevel="0" collapsed="false">
      <c r="A4662" s="1" t="n">
        <v>38</v>
      </c>
      <c r="B4662" s="1" t="n">
        <v>4661</v>
      </c>
      <c r="C4662" s="1" t="n">
        <v>35</v>
      </c>
      <c r="D4662" s="4" t="n">
        <v>45295.2839467593</v>
      </c>
      <c r="E4662" s="5" t="n">
        <v>37.4</v>
      </c>
      <c r="F4662" s="0" t="str">
        <f aca="false">VLOOKUP(A4662,Водители!A:F,6,0)</f>
        <v>Чехов</v>
      </c>
      <c r="G4662" s="0" t="n">
        <f aca="false">VLOOKUP(C4662,Автомобили!A:F,6,0)</f>
        <v>12.5</v>
      </c>
      <c r="H4662" s="0" t="n">
        <f aca="false">G4662*(E4662/100)</f>
        <v>4.675</v>
      </c>
      <c r="I4662" s="0" t="n">
        <f aca="false">IF(F4662=$F$4,H4662,0)</f>
        <v>0</v>
      </c>
    </row>
    <row r="4663" customFormat="false" ht="13.8" hidden="true" customHeight="false" outlineLevel="0" collapsed="false">
      <c r="A4663" s="1" t="n">
        <v>13</v>
      </c>
      <c r="B4663" s="1" t="n">
        <v>4662</v>
      </c>
      <c r="C4663" s="1" t="n">
        <v>9</v>
      </c>
      <c r="D4663" s="4" t="n">
        <v>45295.2994907407</v>
      </c>
      <c r="E4663" s="5" t="n">
        <v>7.7</v>
      </c>
      <c r="F4663" s="0" t="str">
        <f aca="false">VLOOKUP(A4663,Водители!A:F,6,0)</f>
        <v>Белореченск</v>
      </c>
      <c r="G4663" s="0" t="n">
        <f aca="false">VLOOKUP(C4663,Автомобили!A:F,6,0)</f>
        <v>15.9</v>
      </c>
      <c r="H4663" s="0" t="n">
        <f aca="false">G4663*(E4663/100)</f>
        <v>1.2243</v>
      </c>
      <c r="I4663" s="0" t="n">
        <f aca="false">IF(F4663=$F$4,H4663,0)</f>
        <v>0</v>
      </c>
    </row>
    <row r="4664" customFormat="false" ht="13.8" hidden="true" customHeight="false" outlineLevel="0" collapsed="false">
      <c r="A4664" s="1" t="n">
        <v>56</v>
      </c>
      <c r="B4664" s="1" t="n">
        <v>4663</v>
      </c>
      <c r="C4664" s="1" t="n">
        <v>41</v>
      </c>
      <c r="D4664" s="4" t="n">
        <v>45295.3536574074</v>
      </c>
      <c r="E4664" s="5" t="n">
        <v>10</v>
      </c>
      <c r="F4664" s="0" t="str">
        <f aca="false">VLOOKUP(A4664,Водители!A:F,6,0)</f>
        <v>Чехов</v>
      </c>
      <c r="G4664" s="0" t="n">
        <f aca="false">VLOOKUP(C4664,Автомобили!A:F,6,0)</f>
        <v>11.4</v>
      </c>
      <c r="H4664" s="0" t="n">
        <f aca="false">G4664*(E4664/100)</f>
        <v>1.14</v>
      </c>
      <c r="I4664" s="0" t="n">
        <f aca="false">IF(F4664=$F$4,H4664,0)</f>
        <v>0</v>
      </c>
    </row>
    <row r="4665" customFormat="false" ht="13.8" hidden="true" customHeight="false" outlineLevel="0" collapsed="false">
      <c r="A4665" s="1" t="n">
        <v>50</v>
      </c>
      <c r="B4665" s="1" t="n">
        <v>4664</v>
      </c>
      <c r="C4665" s="1" t="n">
        <v>39</v>
      </c>
      <c r="D4665" s="4" t="n">
        <v>45295.3934953704</v>
      </c>
      <c r="E4665" s="5" t="n">
        <v>7</v>
      </c>
      <c r="F4665" s="0" t="str">
        <f aca="false">VLOOKUP(A4665,Водители!A:F,6,0)</f>
        <v>Белореченск</v>
      </c>
      <c r="G4665" s="0" t="n">
        <f aca="false">VLOOKUP(C4665,Автомобили!A:F,6,0)</f>
        <v>0</v>
      </c>
      <c r="H4665" s="0" t="n">
        <f aca="false">G4665*(E4665/100)</f>
        <v>0</v>
      </c>
      <c r="I4665" s="0" t="n">
        <f aca="false">IF(F4665=$F$4,H4665,0)</f>
        <v>0</v>
      </c>
    </row>
    <row r="4666" customFormat="false" ht="13.8" hidden="true" customHeight="false" outlineLevel="0" collapsed="false">
      <c r="A4666" s="1" t="n">
        <v>33</v>
      </c>
      <c r="B4666" s="1" t="n">
        <v>4665</v>
      </c>
      <c r="C4666" s="1" t="n">
        <v>4</v>
      </c>
      <c r="D4666" s="4" t="n">
        <v>45295.4416666667</v>
      </c>
      <c r="E4666" s="5" t="n">
        <v>32.5</v>
      </c>
      <c r="F4666" s="0" t="str">
        <f aca="false">VLOOKUP(A4666,Водители!A:F,6,0)</f>
        <v>Белореченск</v>
      </c>
      <c r="G4666" s="0" t="n">
        <f aca="false">VLOOKUP(C4666,Автомобили!A:F,6,0)</f>
        <v>0</v>
      </c>
      <c r="H4666" s="0" t="n">
        <f aca="false">G4666*(E4666/100)</f>
        <v>0</v>
      </c>
      <c r="I4666" s="0" t="n">
        <f aca="false">IF(F4666=$F$4,H4666,0)</f>
        <v>0</v>
      </c>
    </row>
    <row r="4667" customFormat="false" ht="13.8" hidden="true" customHeight="false" outlineLevel="0" collapsed="false">
      <c r="A4667" s="1" t="n">
        <v>47</v>
      </c>
      <c r="B4667" s="1" t="n">
        <v>4666</v>
      </c>
      <c r="C4667" s="1" t="n">
        <v>29</v>
      </c>
      <c r="D4667" s="4" t="n">
        <v>45295.4757638889</v>
      </c>
      <c r="E4667" s="5" t="n">
        <v>59.8</v>
      </c>
      <c r="F4667" s="0" t="str">
        <f aca="false">VLOOKUP(A4667,Водители!A:F,6,0)</f>
        <v>Ставрополь</v>
      </c>
      <c r="G4667" s="0" t="n">
        <f aca="false">VLOOKUP(C4667,Автомобили!A:F,6,0)</f>
        <v>0</v>
      </c>
      <c r="H4667" s="0" t="n">
        <f aca="false">G4667*(E4667/100)</f>
        <v>0</v>
      </c>
      <c r="I4667" s="0" t="n">
        <f aca="false">IF(F4667=$F$4,H4667,0)</f>
        <v>0</v>
      </c>
    </row>
    <row r="4668" customFormat="false" ht="13.8" hidden="true" customHeight="false" outlineLevel="0" collapsed="false">
      <c r="A4668" s="1" t="n">
        <v>61</v>
      </c>
      <c r="B4668" s="1" t="n">
        <v>4667</v>
      </c>
      <c r="C4668" s="1" t="n">
        <v>9</v>
      </c>
      <c r="D4668" s="4" t="n">
        <v>45295.4893981482</v>
      </c>
      <c r="E4668" s="5" t="n">
        <v>5.4</v>
      </c>
      <c r="F4668" s="0" t="str">
        <f aca="false">VLOOKUP(A4668,Водители!A:F,6,0)</f>
        <v>Белореченск</v>
      </c>
      <c r="G4668" s="0" t="n">
        <f aca="false">VLOOKUP(C4668,Автомобили!A:F,6,0)</f>
        <v>15.9</v>
      </c>
      <c r="H4668" s="0" t="n">
        <f aca="false">G4668*(E4668/100)</f>
        <v>0.8586</v>
      </c>
      <c r="I4668" s="0" t="n">
        <f aca="false">IF(F4668=$F$4,H4668,0)</f>
        <v>0</v>
      </c>
    </row>
    <row r="4669" customFormat="false" ht="13.8" hidden="true" customHeight="false" outlineLevel="0" collapsed="false">
      <c r="A4669" s="1" t="n">
        <v>47</v>
      </c>
      <c r="B4669" s="1" t="n">
        <v>4668</v>
      </c>
      <c r="C4669" s="1" t="n">
        <v>20</v>
      </c>
      <c r="D4669" s="4" t="n">
        <v>45295.4959837963</v>
      </c>
      <c r="E4669" s="5" t="n">
        <v>53.2</v>
      </c>
      <c r="F4669" s="0" t="str">
        <f aca="false">VLOOKUP(A4669,Водители!A:F,6,0)</f>
        <v>Ставрополь</v>
      </c>
      <c r="G4669" s="0" t="n">
        <f aca="false">VLOOKUP(C4669,Автомобили!A:F,6,0)</f>
        <v>13.4</v>
      </c>
      <c r="H4669" s="0" t="n">
        <f aca="false">G4669*(E4669/100)</f>
        <v>7.1288</v>
      </c>
      <c r="I4669" s="0" t="n">
        <f aca="false">IF(F4669=$F$4,H4669,0)</f>
        <v>0</v>
      </c>
    </row>
    <row r="4670" customFormat="false" ht="13.8" hidden="true" customHeight="false" outlineLevel="0" collapsed="false">
      <c r="A4670" s="1" t="n">
        <v>2</v>
      </c>
      <c r="B4670" s="1" t="n">
        <v>4669</v>
      </c>
      <c r="C4670" s="1" t="n">
        <v>24</v>
      </c>
      <c r="D4670" s="4" t="n">
        <v>45295.5453356481</v>
      </c>
      <c r="E4670" s="5" t="n">
        <v>47</v>
      </c>
      <c r="F4670" s="0" t="str">
        <f aca="false">VLOOKUP(A4670,Водители!A:F,6,0)</f>
        <v>Каневская</v>
      </c>
      <c r="G4670" s="0" t="n">
        <f aca="false">VLOOKUP(C4670,Автомобили!A:F,6,0)</f>
        <v>12.4</v>
      </c>
      <c r="H4670" s="0" t="n">
        <f aca="false">G4670*(E4670/100)</f>
        <v>5.828</v>
      </c>
      <c r="I4670" s="0" t="n">
        <f aca="false">IF(F4670=$F$4,H4670,0)</f>
        <v>0</v>
      </c>
    </row>
    <row r="4671" customFormat="false" ht="13.8" hidden="true" customHeight="false" outlineLevel="0" collapsed="false">
      <c r="A4671" s="1" t="n">
        <v>6</v>
      </c>
      <c r="B4671" s="1" t="n">
        <v>4670</v>
      </c>
      <c r="C4671" s="1" t="n">
        <v>6</v>
      </c>
      <c r="D4671" s="4" t="n">
        <v>45295.5916087963</v>
      </c>
      <c r="E4671" s="5" t="n">
        <v>17.9</v>
      </c>
      <c r="F4671" s="0" t="str">
        <f aca="false">VLOOKUP(A4671,Водители!A:F,6,0)</f>
        <v>Колпашево</v>
      </c>
      <c r="G4671" s="0" t="n">
        <f aca="false">VLOOKUP(C4671,Автомобили!A:F,6,0)</f>
        <v>13.5</v>
      </c>
      <c r="H4671" s="0" t="n">
        <f aca="false">G4671*(E4671/100)</f>
        <v>2.4165</v>
      </c>
      <c r="I4671" s="0" t="n">
        <f aca="false">IF(F4671=$F$4,H4671,0)</f>
        <v>0</v>
      </c>
    </row>
    <row r="4672" customFormat="false" ht="13.8" hidden="true" customHeight="false" outlineLevel="0" collapsed="false">
      <c r="A4672" s="1" t="n">
        <v>47</v>
      </c>
      <c r="B4672" s="1" t="n">
        <v>4671</v>
      </c>
      <c r="C4672" s="1" t="n">
        <v>20</v>
      </c>
      <c r="D4672" s="4" t="n">
        <v>45295.6146412037</v>
      </c>
      <c r="E4672" s="5" t="n">
        <v>28.2</v>
      </c>
      <c r="F4672" s="0" t="str">
        <f aca="false">VLOOKUP(A4672,Водители!A:F,6,0)</f>
        <v>Ставрополь</v>
      </c>
      <c r="G4672" s="0" t="n">
        <f aca="false">VLOOKUP(C4672,Автомобили!A:F,6,0)</f>
        <v>13.4</v>
      </c>
      <c r="H4672" s="0" t="n">
        <f aca="false">G4672*(E4672/100)</f>
        <v>3.7788</v>
      </c>
      <c r="I4672" s="0" t="n">
        <f aca="false">IF(F4672=$F$4,H4672,0)</f>
        <v>0</v>
      </c>
    </row>
    <row r="4673" customFormat="false" ht="13.8" hidden="true" customHeight="false" outlineLevel="0" collapsed="false">
      <c r="A4673" s="1" t="n">
        <v>36</v>
      </c>
      <c r="B4673" s="1" t="n">
        <v>4672</v>
      </c>
      <c r="C4673" s="1" t="n">
        <v>32</v>
      </c>
      <c r="D4673" s="4" t="n">
        <v>45295.6713888889</v>
      </c>
      <c r="E4673" s="5" t="n">
        <v>56.3</v>
      </c>
      <c r="F4673" s="0" t="str">
        <f aca="false">VLOOKUP(A4673,Водители!A:F,6,0)</f>
        <v>Колпашево</v>
      </c>
      <c r="G4673" s="0" t="n">
        <f aca="false">VLOOKUP(C4673,Автомобили!A:F,6,0)</f>
        <v>0</v>
      </c>
      <c r="H4673" s="0" t="n">
        <f aca="false">G4673*(E4673/100)</f>
        <v>0</v>
      </c>
      <c r="I4673" s="0" t="n">
        <f aca="false">IF(F4673=$F$4,H4673,0)</f>
        <v>0</v>
      </c>
    </row>
    <row r="4674" customFormat="false" ht="13.8" hidden="true" customHeight="false" outlineLevel="0" collapsed="false">
      <c r="A4674" s="1" t="n">
        <v>60</v>
      </c>
      <c r="B4674" s="1" t="n">
        <v>4673</v>
      </c>
      <c r="C4674" s="1" t="n">
        <v>28</v>
      </c>
      <c r="D4674" s="4" t="n">
        <v>45295.8792708333</v>
      </c>
      <c r="E4674" s="5" t="n">
        <v>1.6</v>
      </c>
      <c r="F4674" s="0" t="str">
        <f aca="false">VLOOKUP(A4674,Водители!A:F,6,0)</f>
        <v>Малгобек</v>
      </c>
      <c r="G4674" s="0" t="n">
        <f aca="false">VLOOKUP(C4674,Автомобили!A:F,6,0)</f>
        <v>0</v>
      </c>
      <c r="H4674" s="0" t="n">
        <f aca="false">G4674*(E4674/100)</f>
        <v>0</v>
      </c>
      <c r="I4674" s="0" t="n">
        <f aca="false">IF(F4674=$F$4,H4674,0)</f>
        <v>0</v>
      </c>
    </row>
    <row r="4675" customFormat="false" ht="13.8" hidden="true" customHeight="false" outlineLevel="0" collapsed="false">
      <c r="A4675" s="1" t="n">
        <v>48</v>
      </c>
      <c r="B4675" s="1" t="n">
        <v>4674</v>
      </c>
      <c r="C4675" s="1" t="n">
        <v>14</v>
      </c>
      <c r="D4675" s="4" t="n">
        <v>45295.8885069444</v>
      </c>
      <c r="E4675" s="5" t="n">
        <v>41.7</v>
      </c>
      <c r="F4675" s="0" t="str">
        <f aca="false">VLOOKUP(A4675,Водители!A:F,6,0)</f>
        <v>Чехов</v>
      </c>
      <c r="G4675" s="0" t="n">
        <f aca="false">VLOOKUP(C4675,Автомобили!A:F,6,0)</f>
        <v>0</v>
      </c>
      <c r="H4675" s="0" t="n">
        <f aca="false">G4675*(E4675/100)</f>
        <v>0</v>
      </c>
      <c r="I4675" s="0" t="n">
        <f aca="false">IF(F4675=$F$4,H4675,0)</f>
        <v>0</v>
      </c>
    </row>
    <row r="4676" customFormat="false" ht="13.8" hidden="true" customHeight="false" outlineLevel="0" collapsed="false">
      <c r="A4676" s="1" t="n">
        <v>35</v>
      </c>
      <c r="B4676" s="1" t="n">
        <v>4675</v>
      </c>
      <c r="C4676" s="1" t="n">
        <v>12</v>
      </c>
      <c r="D4676" s="4" t="n">
        <v>45295.9225</v>
      </c>
      <c r="E4676" s="5" t="n">
        <v>45.6</v>
      </c>
      <c r="F4676" s="0" t="str">
        <f aca="false">VLOOKUP(A4676,Водители!A:F,6,0)</f>
        <v>Каневская</v>
      </c>
      <c r="G4676" s="0" t="n">
        <f aca="false">VLOOKUP(C4676,Автомобили!A:F,6,0)</f>
        <v>0</v>
      </c>
      <c r="H4676" s="0" t="n">
        <f aca="false">G4676*(E4676/100)</f>
        <v>0</v>
      </c>
      <c r="I4676" s="0" t="n">
        <f aca="false">IF(F4676=$F$4,H4676,0)</f>
        <v>0</v>
      </c>
    </row>
    <row r="4677" customFormat="false" ht="13.8" hidden="true" customHeight="false" outlineLevel="0" collapsed="false">
      <c r="A4677" s="1" t="n">
        <v>2</v>
      </c>
      <c r="B4677" s="1" t="n">
        <v>4676</v>
      </c>
      <c r="C4677" s="1" t="n">
        <v>34</v>
      </c>
      <c r="D4677" s="4" t="n">
        <v>45295.9681134259</v>
      </c>
      <c r="E4677" s="5" t="n">
        <v>11</v>
      </c>
      <c r="F4677" s="0" t="str">
        <f aca="false">VLOOKUP(A4677,Водители!A:F,6,0)</f>
        <v>Каневская</v>
      </c>
      <c r="G4677" s="0" t="n">
        <f aca="false">VLOOKUP(C4677,Автомобили!A:F,6,0)</f>
        <v>10.9</v>
      </c>
      <c r="H4677" s="0" t="n">
        <f aca="false">G4677*(E4677/100)</f>
        <v>1.199</v>
      </c>
      <c r="I4677" s="0" t="n">
        <f aca="false">IF(F4677=$F$4,H4677,0)</f>
        <v>0</v>
      </c>
    </row>
    <row r="4678" customFormat="false" ht="13.8" hidden="true" customHeight="false" outlineLevel="0" collapsed="false">
      <c r="A4678" s="1" t="n">
        <v>9</v>
      </c>
      <c r="B4678" s="1" t="n">
        <v>4677</v>
      </c>
      <c r="C4678" s="1" t="n">
        <v>30</v>
      </c>
      <c r="D4678" s="4" t="n">
        <v>45296.0466550926</v>
      </c>
      <c r="E4678" s="5" t="n">
        <v>31.5</v>
      </c>
      <c r="F4678" s="0" t="str">
        <f aca="false">VLOOKUP(A4678,Водители!A:F,6,0)</f>
        <v>Ставрополь</v>
      </c>
      <c r="G4678" s="0" t="n">
        <f aca="false">VLOOKUP(C4678,Автомобили!A:F,6,0)</f>
        <v>9.4</v>
      </c>
      <c r="H4678" s="0" t="n">
        <f aca="false">G4678*(E4678/100)</f>
        <v>2.961</v>
      </c>
      <c r="I4678" s="0" t="n">
        <f aca="false">IF(F4678=$F$4,H4678,0)</f>
        <v>0</v>
      </c>
    </row>
    <row r="4679" customFormat="false" ht="13.8" hidden="true" customHeight="false" outlineLevel="0" collapsed="false">
      <c r="A4679" s="1" t="n">
        <v>49</v>
      </c>
      <c r="B4679" s="1" t="n">
        <v>4678</v>
      </c>
      <c r="C4679" s="1" t="n">
        <v>27</v>
      </c>
      <c r="D4679" s="4" t="n">
        <v>45296.1344907407</v>
      </c>
      <c r="E4679" s="5" t="n">
        <v>52.6</v>
      </c>
      <c r="F4679" s="0" t="str">
        <f aca="false">VLOOKUP(A4679,Водители!A:F,6,0)</f>
        <v>Ставрополь</v>
      </c>
      <c r="G4679" s="0" t="n">
        <f aca="false">VLOOKUP(C4679,Автомобили!A:F,6,0)</f>
        <v>0</v>
      </c>
      <c r="H4679" s="0" t="n">
        <f aca="false">G4679*(E4679/100)</f>
        <v>0</v>
      </c>
      <c r="I4679" s="0" t="n">
        <f aca="false">IF(F4679=$F$4,H4679,0)</f>
        <v>0</v>
      </c>
    </row>
    <row r="4680" customFormat="false" ht="13.8" hidden="true" customHeight="false" outlineLevel="0" collapsed="false">
      <c r="A4680" s="1" t="n">
        <v>24</v>
      </c>
      <c r="B4680" s="1" t="n">
        <v>4679</v>
      </c>
      <c r="C4680" s="1" t="n">
        <v>1</v>
      </c>
      <c r="D4680" s="4" t="n">
        <v>45296.170462963</v>
      </c>
      <c r="E4680" s="5" t="n">
        <v>34.5</v>
      </c>
      <c r="F4680" s="0" t="str">
        <f aca="false">VLOOKUP(A4680,Водители!A:F,6,0)</f>
        <v>Бодайбо</v>
      </c>
      <c r="G4680" s="0" t="n">
        <f aca="false">VLOOKUP(C4680,Автомобили!A:F,6,0)</f>
        <v>0</v>
      </c>
      <c r="H4680" s="0" t="n">
        <f aca="false">G4680*(E4680/100)</f>
        <v>0</v>
      </c>
      <c r="I4680" s="0" t="n">
        <f aca="false">IF(F4680=$F$4,H4680,0)</f>
        <v>0</v>
      </c>
    </row>
    <row r="4681" customFormat="false" ht="13.8" hidden="true" customHeight="false" outlineLevel="0" collapsed="false">
      <c r="A4681" s="1" t="n">
        <v>10</v>
      </c>
      <c r="B4681" s="1" t="n">
        <v>4680</v>
      </c>
      <c r="C4681" s="1" t="n">
        <v>24</v>
      </c>
      <c r="D4681" s="4" t="n">
        <v>45296.1755092593</v>
      </c>
      <c r="E4681" s="5" t="n">
        <v>57</v>
      </c>
      <c r="F4681" s="0" t="str">
        <f aca="false">VLOOKUP(A4681,Водители!A:F,6,0)</f>
        <v>Каневская</v>
      </c>
      <c r="G4681" s="0" t="n">
        <f aca="false">VLOOKUP(C4681,Автомобили!A:F,6,0)</f>
        <v>12.4</v>
      </c>
      <c r="H4681" s="0" t="n">
        <f aca="false">G4681*(E4681/100)</f>
        <v>7.068</v>
      </c>
      <c r="I4681" s="0" t="n">
        <f aca="false">IF(F4681=$F$4,H4681,0)</f>
        <v>0</v>
      </c>
    </row>
    <row r="4682" customFormat="false" ht="13.8" hidden="true" customHeight="false" outlineLevel="0" collapsed="false">
      <c r="A4682" s="1" t="n">
        <v>18</v>
      </c>
      <c r="B4682" s="1" t="n">
        <v>4681</v>
      </c>
      <c r="C4682" s="1" t="n">
        <v>35</v>
      </c>
      <c r="D4682" s="4" t="n">
        <v>45296.1839351852</v>
      </c>
      <c r="E4682" s="5" t="n">
        <v>2.7</v>
      </c>
      <c r="F4682" s="0" t="str">
        <f aca="false">VLOOKUP(A4682,Водители!A:F,6,0)</f>
        <v>Чехов</v>
      </c>
      <c r="G4682" s="0" t="n">
        <f aca="false">VLOOKUP(C4682,Автомобили!A:F,6,0)</f>
        <v>12.5</v>
      </c>
      <c r="H4682" s="0" t="n">
        <f aca="false">G4682*(E4682/100)</f>
        <v>0.3375</v>
      </c>
      <c r="I4682" s="0" t="n">
        <f aca="false">IF(F4682=$F$4,H4682,0)</f>
        <v>0</v>
      </c>
    </row>
    <row r="4683" customFormat="false" ht="13.8" hidden="true" customHeight="false" outlineLevel="0" collapsed="false">
      <c r="A4683" s="1" t="n">
        <v>36</v>
      </c>
      <c r="B4683" s="1" t="n">
        <v>4682</v>
      </c>
      <c r="C4683" s="1" t="n">
        <v>6</v>
      </c>
      <c r="D4683" s="4" t="n">
        <v>45296.2144212963</v>
      </c>
      <c r="E4683" s="5" t="n">
        <v>25</v>
      </c>
      <c r="F4683" s="0" t="str">
        <f aca="false">VLOOKUP(A4683,Водители!A:F,6,0)</f>
        <v>Колпашево</v>
      </c>
      <c r="G4683" s="0" t="n">
        <f aca="false">VLOOKUP(C4683,Автомобили!A:F,6,0)</f>
        <v>13.5</v>
      </c>
      <c r="H4683" s="0" t="n">
        <f aca="false">G4683*(E4683/100)</f>
        <v>3.375</v>
      </c>
      <c r="I4683" s="0" t="n">
        <f aca="false">IF(F4683=$F$4,H4683,0)</f>
        <v>0</v>
      </c>
    </row>
    <row r="4684" customFormat="false" ht="13.8" hidden="true" customHeight="false" outlineLevel="0" collapsed="false">
      <c r="A4684" s="1" t="n">
        <v>35</v>
      </c>
      <c r="B4684" s="1" t="n">
        <v>4683</v>
      </c>
      <c r="C4684" s="1" t="n">
        <v>34</v>
      </c>
      <c r="D4684" s="4" t="n">
        <v>45296.230474537</v>
      </c>
      <c r="E4684" s="5" t="n">
        <v>41</v>
      </c>
      <c r="F4684" s="0" t="str">
        <f aca="false">VLOOKUP(A4684,Водители!A:F,6,0)</f>
        <v>Каневская</v>
      </c>
      <c r="G4684" s="0" t="n">
        <f aca="false">VLOOKUP(C4684,Автомобили!A:F,6,0)</f>
        <v>10.9</v>
      </c>
      <c r="H4684" s="0" t="n">
        <f aca="false">G4684*(E4684/100)</f>
        <v>4.469</v>
      </c>
      <c r="I4684" s="0" t="n">
        <f aca="false">IF(F4684=$F$4,H4684,0)</f>
        <v>0</v>
      </c>
    </row>
    <row r="4685" customFormat="false" ht="13.8" hidden="true" customHeight="false" outlineLevel="0" collapsed="false">
      <c r="A4685" s="1" t="n">
        <v>17</v>
      </c>
      <c r="B4685" s="1" t="n">
        <v>4684</v>
      </c>
      <c r="C4685" s="1" t="n">
        <v>6</v>
      </c>
      <c r="D4685" s="4" t="n">
        <v>45296.2550347222</v>
      </c>
      <c r="E4685" s="5" t="n">
        <v>26.1</v>
      </c>
      <c r="F4685" s="0" t="str">
        <f aca="false">VLOOKUP(A4685,Водители!A:F,6,0)</f>
        <v>Колпашево</v>
      </c>
      <c r="G4685" s="0" t="n">
        <f aca="false">VLOOKUP(C4685,Автомобили!A:F,6,0)</f>
        <v>13.5</v>
      </c>
      <c r="H4685" s="0" t="n">
        <f aca="false">G4685*(E4685/100)</f>
        <v>3.5235</v>
      </c>
      <c r="I4685" s="0" t="n">
        <f aca="false">IF(F4685=$F$4,H4685,0)</f>
        <v>0</v>
      </c>
    </row>
    <row r="4686" customFormat="false" ht="13.8" hidden="true" customHeight="false" outlineLevel="0" collapsed="false">
      <c r="A4686" s="1" t="n">
        <v>53</v>
      </c>
      <c r="B4686" s="1" t="n">
        <v>4685</v>
      </c>
      <c r="C4686" s="1" t="n">
        <v>10</v>
      </c>
      <c r="D4686" s="4" t="n">
        <v>45296.2654861111</v>
      </c>
      <c r="E4686" s="5" t="n">
        <v>55.8</v>
      </c>
      <c r="F4686" s="0" t="str">
        <f aca="false">VLOOKUP(A4686,Водители!A:F,6,0)</f>
        <v>Чехов</v>
      </c>
      <c r="G4686" s="0" t="n">
        <f aca="false">VLOOKUP(C4686,Автомобили!A:F,6,0)</f>
        <v>15.6</v>
      </c>
      <c r="H4686" s="0" t="n">
        <f aca="false">G4686*(E4686/100)</f>
        <v>8.7048</v>
      </c>
      <c r="I4686" s="0" t="n">
        <f aca="false">IF(F4686=$F$4,H4686,0)</f>
        <v>0</v>
      </c>
    </row>
    <row r="4687" customFormat="false" ht="13.8" hidden="true" customHeight="false" outlineLevel="0" collapsed="false">
      <c r="A4687" s="1" t="n">
        <v>56</v>
      </c>
      <c r="B4687" s="1" t="n">
        <v>4686</v>
      </c>
      <c r="C4687" s="1" t="n">
        <v>35</v>
      </c>
      <c r="D4687" s="4" t="n">
        <v>45296.2694675926</v>
      </c>
      <c r="E4687" s="5" t="n">
        <v>8.1</v>
      </c>
      <c r="F4687" s="0" t="str">
        <f aca="false">VLOOKUP(A4687,Водители!A:F,6,0)</f>
        <v>Чехов</v>
      </c>
      <c r="G4687" s="0" t="n">
        <f aca="false">VLOOKUP(C4687,Автомобили!A:F,6,0)</f>
        <v>12.5</v>
      </c>
      <c r="H4687" s="0" t="n">
        <f aca="false">G4687*(E4687/100)</f>
        <v>1.0125</v>
      </c>
      <c r="I4687" s="0" t="n">
        <f aca="false">IF(F4687=$F$4,H4687,0)</f>
        <v>0</v>
      </c>
    </row>
    <row r="4688" customFormat="false" ht="13.8" hidden="true" customHeight="false" outlineLevel="0" collapsed="false">
      <c r="A4688" s="1" t="n">
        <v>51</v>
      </c>
      <c r="B4688" s="1" t="n">
        <v>4687</v>
      </c>
      <c r="C4688" s="1" t="n">
        <v>15</v>
      </c>
      <c r="D4688" s="4" t="n">
        <v>45296.3804282407</v>
      </c>
      <c r="E4688" s="5" t="n">
        <v>42.1</v>
      </c>
      <c r="F4688" s="0" t="str">
        <f aca="false">VLOOKUP(A4688,Водители!A:F,6,0)</f>
        <v>Ульяновск</v>
      </c>
      <c r="G4688" s="0" t="n">
        <f aca="false">VLOOKUP(C4688,Автомобили!A:F,6,0)</f>
        <v>0</v>
      </c>
      <c r="H4688" s="0" t="n">
        <f aca="false">G4688*(E4688/100)</f>
        <v>0</v>
      </c>
      <c r="I4688" s="0" t="n">
        <f aca="false">IF(F4688=$F$4,H4688,0)</f>
        <v>0</v>
      </c>
    </row>
    <row r="4689" customFormat="false" ht="13.8" hidden="true" customHeight="false" outlineLevel="0" collapsed="false">
      <c r="A4689" s="1" t="n">
        <v>39</v>
      </c>
      <c r="B4689" s="1" t="n">
        <v>4688</v>
      </c>
      <c r="C4689" s="1" t="n">
        <v>33</v>
      </c>
      <c r="D4689" s="4" t="n">
        <v>45296.5290625</v>
      </c>
      <c r="E4689" s="5" t="n">
        <v>41.4</v>
      </c>
      <c r="F4689" s="0" t="str">
        <f aca="false">VLOOKUP(A4689,Водители!A:F,6,0)</f>
        <v>Ульяновск</v>
      </c>
      <c r="G4689" s="0" t="n">
        <f aca="false">VLOOKUP(C4689,Автомобили!A:F,6,0)</f>
        <v>13.1</v>
      </c>
      <c r="H4689" s="0" t="n">
        <f aca="false">G4689*(E4689/100)</f>
        <v>5.4234</v>
      </c>
      <c r="I4689" s="0" t="n">
        <f aca="false">IF(F4689=$F$4,H4689,0)</f>
        <v>5.4234</v>
      </c>
    </row>
    <row r="4690" customFormat="false" ht="13.8" hidden="true" customHeight="false" outlineLevel="0" collapsed="false">
      <c r="A4690" s="1" t="n">
        <v>58</v>
      </c>
      <c r="B4690" s="1" t="n">
        <v>4689</v>
      </c>
      <c r="C4690" s="1" t="n">
        <v>2</v>
      </c>
      <c r="D4690" s="4" t="n">
        <v>45296.5636921296</v>
      </c>
      <c r="E4690" s="5" t="n">
        <v>11.1</v>
      </c>
      <c r="F4690" s="0" t="str">
        <f aca="false">VLOOKUP(A4690,Водители!A:F,6,0)</f>
        <v>Белореченск</v>
      </c>
      <c r="G4690" s="0" t="n">
        <f aca="false">VLOOKUP(C4690,Автомобили!A:F,6,0)</f>
        <v>14</v>
      </c>
      <c r="H4690" s="0" t="n">
        <f aca="false">G4690*(E4690/100)</f>
        <v>1.554</v>
      </c>
      <c r="I4690" s="0" t="n">
        <f aca="false">IF(F4690=$F$4,H4690,0)</f>
        <v>0</v>
      </c>
    </row>
    <row r="4691" customFormat="false" ht="13.8" hidden="true" customHeight="false" outlineLevel="0" collapsed="false">
      <c r="A4691" s="1" t="n">
        <v>39</v>
      </c>
      <c r="B4691" s="1" t="n">
        <v>4690</v>
      </c>
      <c r="C4691" s="1" t="n">
        <v>33</v>
      </c>
      <c r="D4691" s="4" t="n">
        <v>45296.7480092593</v>
      </c>
      <c r="E4691" s="5" t="n">
        <v>12.4</v>
      </c>
      <c r="F4691" s="0" t="str">
        <f aca="false">VLOOKUP(A4691,Водители!A:F,6,0)</f>
        <v>Ульяновск</v>
      </c>
      <c r="G4691" s="0" t="n">
        <f aca="false">VLOOKUP(C4691,Автомобили!A:F,6,0)</f>
        <v>13.1</v>
      </c>
      <c r="H4691" s="0" t="n">
        <f aca="false">G4691*(E4691/100)</f>
        <v>1.6244</v>
      </c>
      <c r="I4691" s="0" t="n">
        <f aca="false">IF(F4691=$F$4,H4691,0)</f>
        <v>1.6244</v>
      </c>
    </row>
    <row r="4692" customFormat="false" ht="13.8" hidden="true" customHeight="false" outlineLevel="0" collapsed="false">
      <c r="A4692" s="1" t="n">
        <v>24</v>
      </c>
      <c r="B4692" s="1" t="n">
        <v>4691</v>
      </c>
      <c r="C4692" s="1" t="n">
        <v>1</v>
      </c>
      <c r="D4692" s="4" t="n">
        <v>45296.7532060185</v>
      </c>
      <c r="E4692" s="5" t="n">
        <v>19.1</v>
      </c>
      <c r="F4692" s="0" t="str">
        <f aca="false">VLOOKUP(A4692,Водители!A:F,6,0)</f>
        <v>Бодайбо</v>
      </c>
      <c r="G4692" s="0" t="n">
        <f aca="false">VLOOKUP(C4692,Автомобили!A:F,6,0)</f>
        <v>0</v>
      </c>
      <c r="H4692" s="0" t="n">
        <f aca="false">G4692*(E4692/100)</f>
        <v>0</v>
      </c>
      <c r="I4692" s="0" t="n">
        <f aca="false">IF(F4692=$F$4,H4692,0)</f>
        <v>0</v>
      </c>
    </row>
    <row r="4693" customFormat="false" ht="13.8" hidden="true" customHeight="false" outlineLevel="0" collapsed="false">
      <c r="A4693" s="1" t="n">
        <v>17</v>
      </c>
      <c r="B4693" s="1" t="n">
        <v>4692</v>
      </c>
      <c r="C4693" s="1" t="n">
        <v>6</v>
      </c>
      <c r="D4693" s="4" t="n">
        <v>45296.799212963</v>
      </c>
      <c r="E4693" s="5" t="n">
        <v>49</v>
      </c>
      <c r="F4693" s="0" t="str">
        <f aca="false">VLOOKUP(A4693,Водители!A:F,6,0)</f>
        <v>Колпашево</v>
      </c>
      <c r="G4693" s="0" t="n">
        <f aca="false">VLOOKUP(C4693,Автомобили!A:F,6,0)</f>
        <v>13.5</v>
      </c>
      <c r="H4693" s="0" t="n">
        <f aca="false">G4693*(E4693/100)</f>
        <v>6.615</v>
      </c>
      <c r="I4693" s="0" t="n">
        <f aca="false">IF(F4693=$F$4,H4693,0)</f>
        <v>0</v>
      </c>
    </row>
    <row r="4694" customFormat="false" ht="13.8" hidden="true" customHeight="false" outlineLevel="0" collapsed="false">
      <c r="A4694" s="1" t="n">
        <v>36</v>
      </c>
      <c r="B4694" s="1" t="n">
        <v>4693</v>
      </c>
      <c r="C4694" s="1" t="n">
        <v>32</v>
      </c>
      <c r="D4694" s="4" t="n">
        <v>45296.8018287037</v>
      </c>
      <c r="E4694" s="5" t="n">
        <v>43.6</v>
      </c>
      <c r="F4694" s="0" t="str">
        <f aca="false">VLOOKUP(A4694,Водители!A:F,6,0)</f>
        <v>Колпашево</v>
      </c>
      <c r="G4694" s="0" t="n">
        <f aca="false">VLOOKUP(C4694,Автомобили!A:F,6,0)</f>
        <v>0</v>
      </c>
      <c r="H4694" s="0" t="n">
        <f aca="false">G4694*(E4694/100)</f>
        <v>0</v>
      </c>
      <c r="I4694" s="0" t="n">
        <f aca="false">IF(F4694=$F$4,H4694,0)</f>
        <v>0</v>
      </c>
    </row>
    <row r="4695" customFormat="false" ht="13.8" hidden="true" customHeight="false" outlineLevel="0" collapsed="false">
      <c r="A4695" s="1" t="n">
        <v>55</v>
      </c>
      <c r="B4695" s="1" t="n">
        <v>4694</v>
      </c>
      <c r="C4695" s="1" t="n">
        <v>29</v>
      </c>
      <c r="D4695" s="4" t="n">
        <v>45296.8161458333</v>
      </c>
      <c r="E4695" s="5" t="n">
        <v>40</v>
      </c>
      <c r="F4695" s="0" t="str">
        <f aca="false">VLOOKUP(A4695,Водители!A:F,6,0)</f>
        <v>Ставрополь</v>
      </c>
      <c r="G4695" s="0" t="n">
        <f aca="false">VLOOKUP(C4695,Автомобили!A:F,6,0)</f>
        <v>0</v>
      </c>
      <c r="H4695" s="0" t="n">
        <f aca="false">G4695*(E4695/100)</f>
        <v>0</v>
      </c>
      <c r="I4695" s="0" t="n">
        <f aca="false">IF(F4695=$F$4,H4695,0)</f>
        <v>0</v>
      </c>
    </row>
    <row r="4696" customFormat="false" ht="13.8" hidden="true" customHeight="false" outlineLevel="0" collapsed="false">
      <c r="A4696" s="1" t="n">
        <v>8</v>
      </c>
      <c r="B4696" s="1" t="n">
        <v>4695</v>
      </c>
      <c r="C4696" s="1" t="n">
        <v>15</v>
      </c>
      <c r="D4696" s="4" t="n">
        <v>45296.8509027778</v>
      </c>
      <c r="E4696" s="5" t="n">
        <v>41.8</v>
      </c>
      <c r="F4696" s="0" t="str">
        <f aca="false">VLOOKUP(A4696,Водители!A:F,6,0)</f>
        <v>Ульяновск</v>
      </c>
      <c r="G4696" s="0" t="n">
        <f aca="false">VLOOKUP(C4696,Автомобили!A:F,6,0)</f>
        <v>0</v>
      </c>
      <c r="H4696" s="0" t="n">
        <f aca="false">G4696*(E4696/100)</f>
        <v>0</v>
      </c>
      <c r="I4696" s="0" t="n">
        <f aca="false">IF(F4696=$F$4,H4696,0)</f>
        <v>0</v>
      </c>
    </row>
    <row r="4697" customFormat="false" ht="13.8" hidden="true" customHeight="false" outlineLevel="0" collapsed="false">
      <c r="A4697" s="1" t="n">
        <v>56</v>
      </c>
      <c r="B4697" s="1" t="n">
        <v>4696</v>
      </c>
      <c r="C4697" s="1" t="n">
        <v>35</v>
      </c>
      <c r="D4697" s="4" t="n">
        <v>45297.0702662037</v>
      </c>
      <c r="E4697" s="5" t="n">
        <v>17.6</v>
      </c>
      <c r="F4697" s="0" t="str">
        <f aca="false">VLOOKUP(A4697,Водители!A:F,6,0)</f>
        <v>Чехов</v>
      </c>
      <c r="G4697" s="0" t="n">
        <f aca="false">VLOOKUP(C4697,Автомобили!A:F,6,0)</f>
        <v>12.5</v>
      </c>
      <c r="H4697" s="0" t="n">
        <f aca="false">G4697*(E4697/100)</f>
        <v>2.2</v>
      </c>
      <c r="I4697" s="0" t="n">
        <f aca="false">IF(F4697=$F$4,H4697,0)</f>
        <v>0</v>
      </c>
    </row>
    <row r="4698" customFormat="false" ht="13.8" hidden="true" customHeight="false" outlineLevel="0" collapsed="false">
      <c r="A4698" s="1" t="n">
        <v>14</v>
      </c>
      <c r="B4698" s="1" t="n">
        <v>4697</v>
      </c>
      <c r="C4698" s="1" t="n">
        <v>41</v>
      </c>
      <c r="D4698" s="4" t="n">
        <v>45297.1247222222</v>
      </c>
      <c r="E4698" s="5" t="n">
        <v>12.3</v>
      </c>
      <c r="F4698" s="0" t="str">
        <f aca="false">VLOOKUP(A4698,Водители!A:F,6,0)</f>
        <v>Чехов</v>
      </c>
      <c r="G4698" s="0" t="n">
        <f aca="false">VLOOKUP(C4698,Автомобили!A:F,6,0)</f>
        <v>11.4</v>
      </c>
      <c r="H4698" s="0" t="n">
        <f aca="false">G4698*(E4698/100)</f>
        <v>1.4022</v>
      </c>
      <c r="I4698" s="0" t="n">
        <f aca="false">IF(F4698=$F$4,H4698,0)</f>
        <v>0</v>
      </c>
    </row>
    <row r="4699" customFormat="false" ht="13.8" hidden="true" customHeight="false" outlineLevel="0" collapsed="false">
      <c r="A4699" s="1" t="n">
        <v>62</v>
      </c>
      <c r="B4699" s="1" t="n">
        <v>4698</v>
      </c>
      <c r="C4699" s="1" t="n">
        <v>14</v>
      </c>
      <c r="D4699" s="4" t="n">
        <v>45297.1472685185</v>
      </c>
      <c r="E4699" s="5" t="n">
        <v>21.9</v>
      </c>
      <c r="F4699" s="0" t="str">
        <f aca="false">VLOOKUP(A4699,Водители!A:F,6,0)</f>
        <v>Чехов</v>
      </c>
      <c r="G4699" s="0" t="n">
        <f aca="false">VLOOKUP(C4699,Автомобили!A:F,6,0)</f>
        <v>0</v>
      </c>
      <c r="H4699" s="0" t="n">
        <f aca="false">G4699*(E4699/100)</f>
        <v>0</v>
      </c>
      <c r="I4699" s="0" t="n">
        <f aca="false">IF(F4699=$F$4,H4699,0)</f>
        <v>0</v>
      </c>
    </row>
    <row r="4700" customFormat="false" ht="13.8" hidden="true" customHeight="false" outlineLevel="0" collapsed="false">
      <c r="A4700" s="1" t="n">
        <v>41</v>
      </c>
      <c r="B4700" s="1" t="n">
        <v>4699</v>
      </c>
      <c r="C4700" s="1" t="n">
        <v>37</v>
      </c>
      <c r="D4700" s="4" t="n">
        <v>45297.2447106482</v>
      </c>
      <c r="E4700" s="5" t="n">
        <v>7.7</v>
      </c>
      <c r="F4700" s="0" t="str">
        <f aca="false">VLOOKUP(A4700,Водители!A:F,6,0)</f>
        <v>Ульяновск</v>
      </c>
      <c r="G4700" s="0" t="n">
        <f aca="false">VLOOKUP(C4700,Автомобили!A:F,6,0)</f>
        <v>15.8</v>
      </c>
      <c r="H4700" s="0" t="n">
        <f aca="false">G4700*(E4700/100)</f>
        <v>1.2166</v>
      </c>
      <c r="I4700" s="0" t="n">
        <f aca="false">IF(F4700=$F$4,H4700,0)</f>
        <v>1.2166</v>
      </c>
    </row>
    <row r="4701" customFormat="false" ht="13.8" hidden="true" customHeight="false" outlineLevel="0" collapsed="false">
      <c r="A4701" s="1" t="n">
        <v>36</v>
      </c>
      <c r="B4701" s="1" t="n">
        <v>4700</v>
      </c>
      <c r="C4701" s="1" t="n">
        <v>32</v>
      </c>
      <c r="D4701" s="4" t="n">
        <v>45297.2906944445</v>
      </c>
      <c r="E4701" s="5" t="n">
        <v>2.1</v>
      </c>
      <c r="F4701" s="0" t="str">
        <f aca="false">VLOOKUP(A4701,Водители!A:F,6,0)</f>
        <v>Колпашево</v>
      </c>
      <c r="G4701" s="0" t="n">
        <f aca="false">VLOOKUP(C4701,Автомобили!A:F,6,0)</f>
        <v>0</v>
      </c>
      <c r="H4701" s="0" t="n">
        <f aca="false">G4701*(E4701/100)</f>
        <v>0</v>
      </c>
      <c r="I4701" s="0" t="n">
        <f aca="false">IF(F4701=$F$4,H4701,0)</f>
        <v>0</v>
      </c>
    </row>
    <row r="4702" customFormat="false" ht="13.8" hidden="true" customHeight="false" outlineLevel="0" collapsed="false">
      <c r="A4702" s="1" t="n">
        <v>13</v>
      </c>
      <c r="B4702" s="1" t="n">
        <v>4701</v>
      </c>
      <c r="C4702" s="1" t="n">
        <v>17</v>
      </c>
      <c r="D4702" s="4" t="n">
        <v>45297.2965856481</v>
      </c>
      <c r="E4702" s="5" t="n">
        <v>24.6</v>
      </c>
      <c r="F4702" s="0" t="str">
        <f aca="false">VLOOKUP(A4702,Водители!A:F,6,0)</f>
        <v>Белореченск</v>
      </c>
      <c r="G4702" s="0" t="n">
        <f aca="false">VLOOKUP(C4702,Автомобили!A:F,6,0)</f>
        <v>12</v>
      </c>
      <c r="H4702" s="0" t="n">
        <f aca="false">G4702*(E4702/100)</f>
        <v>2.952</v>
      </c>
      <c r="I4702" s="0" t="n">
        <f aca="false">IF(F4702=$F$4,H4702,0)</f>
        <v>0</v>
      </c>
    </row>
    <row r="4703" customFormat="false" ht="13.8" hidden="true" customHeight="false" outlineLevel="0" collapsed="false">
      <c r="A4703" s="1" t="n">
        <v>5</v>
      </c>
      <c r="B4703" s="1" t="n">
        <v>4702</v>
      </c>
      <c r="C4703" s="1" t="n">
        <v>18</v>
      </c>
      <c r="D4703" s="4" t="n">
        <v>45297.4502777778</v>
      </c>
      <c r="E4703" s="5" t="n">
        <v>3.1</v>
      </c>
      <c r="F4703" s="0" t="str">
        <f aca="false">VLOOKUP(A4703,Водители!A:F,6,0)</f>
        <v>Каневская</v>
      </c>
      <c r="G4703" s="0" t="n">
        <f aca="false">VLOOKUP(C4703,Автомобили!A:F,6,0)</f>
        <v>0</v>
      </c>
      <c r="H4703" s="0" t="n">
        <f aca="false">G4703*(E4703/100)</f>
        <v>0</v>
      </c>
      <c r="I4703" s="0" t="n">
        <f aca="false">IF(F4703=$F$4,H4703,0)</f>
        <v>0</v>
      </c>
    </row>
    <row r="4704" customFormat="false" ht="13.8" hidden="true" customHeight="false" outlineLevel="0" collapsed="false">
      <c r="A4704" s="1" t="n">
        <v>32</v>
      </c>
      <c r="B4704" s="1" t="n">
        <v>4703</v>
      </c>
      <c r="C4704" s="1" t="n">
        <v>10</v>
      </c>
      <c r="D4704" s="4" t="n">
        <v>45297.470474537</v>
      </c>
      <c r="E4704" s="5" t="n">
        <v>20.3</v>
      </c>
      <c r="F4704" s="0" t="str">
        <f aca="false">VLOOKUP(A4704,Водители!A:F,6,0)</f>
        <v>Чехов</v>
      </c>
      <c r="G4704" s="0" t="n">
        <f aca="false">VLOOKUP(C4704,Автомобили!A:F,6,0)</f>
        <v>15.6</v>
      </c>
      <c r="H4704" s="0" t="n">
        <f aca="false">G4704*(E4704/100)</f>
        <v>3.1668</v>
      </c>
      <c r="I4704" s="0" t="n">
        <f aca="false">IF(F4704=$F$4,H4704,0)</f>
        <v>0</v>
      </c>
    </row>
    <row r="4705" customFormat="false" ht="13.8" hidden="true" customHeight="false" outlineLevel="0" collapsed="false">
      <c r="A4705" s="1" t="n">
        <v>40</v>
      </c>
      <c r="B4705" s="1" t="n">
        <v>4704</v>
      </c>
      <c r="C4705" s="1" t="n">
        <v>8</v>
      </c>
      <c r="D4705" s="4" t="n">
        <v>45297.5304282407</v>
      </c>
      <c r="E4705" s="5" t="n">
        <v>25.8</v>
      </c>
      <c r="F4705" s="0" t="str">
        <f aca="false">VLOOKUP(A4705,Водители!A:F,6,0)</f>
        <v>Ульяновск</v>
      </c>
      <c r="G4705" s="0" t="n">
        <f aca="false">VLOOKUP(C4705,Автомобили!A:F,6,0)</f>
        <v>15.6</v>
      </c>
      <c r="H4705" s="0" t="n">
        <f aca="false">G4705*(E4705/100)</f>
        <v>4.0248</v>
      </c>
      <c r="I4705" s="0" t="n">
        <f aca="false">IF(F4705=$F$4,H4705,0)</f>
        <v>4.0248</v>
      </c>
    </row>
    <row r="4706" customFormat="false" ht="13.8" hidden="true" customHeight="false" outlineLevel="0" collapsed="false">
      <c r="A4706" s="1" t="n">
        <v>49</v>
      </c>
      <c r="B4706" s="1" t="n">
        <v>4705</v>
      </c>
      <c r="C4706" s="1" t="n">
        <v>29</v>
      </c>
      <c r="D4706" s="4" t="n">
        <v>45297.6257060185</v>
      </c>
      <c r="E4706" s="5" t="n">
        <v>25.5</v>
      </c>
      <c r="F4706" s="0" t="str">
        <f aca="false">VLOOKUP(A4706,Водители!A:F,6,0)</f>
        <v>Ставрополь</v>
      </c>
      <c r="G4706" s="0" t="n">
        <f aca="false">VLOOKUP(C4706,Автомобили!A:F,6,0)</f>
        <v>0</v>
      </c>
      <c r="H4706" s="0" t="n">
        <f aca="false">G4706*(E4706/100)</f>
        <v>0</v>
      </c>
      <c r="I4706" s="0" t="n">
        <f aca="false">IF(F4706=$F$4,H4706,0)</f>
        <v>0</v>
      </c>
    </row>
    <row r="4707" customFormat="false" ht="13.8" hidden="true" customHeight="false" outlineLevel="0" collapsed="false">
      <c r="A4707" s="1" t="n">
        <v>52</v>
      </c>
      <c r="B4707" s="1" t="n">
        <v>4706</v>
      </c>
      <c r="C4707" s="1" t="n">
        <v>17</v>
      </c>
      <c r="D4707" s="4" t="n">
        <v>45297.6407986111</v>
      </c>
      <c r="E4707" s="5" t="n">
        <v>47.7</v>
      </c>
      <c r="F4707" s="0" t="str">
        <f aca="false">VLOOKUP(A4707,Водители!A:F,6,0)</f>
        <v>Белореченск</v>
      </c>
      <c r="G4707" s="0" t="n">
        <f aca="false">VLOOKUP(C4707,Автомобили!A:F,6,0)</f>
        <v>12</v>
      </c>
      <c r="H4707" s="0" t="n">
        <f aca="false">G4707*(E4707/100)</f>
        <v>5.724</v>
      </c>
      <c r="I4707" s="0" t="n">
        <f aca="false">IF(F4707=$F$4,H4707,0)</f>
        <v>0</v>
      </c>
    </row>
    <row r="4708" customFormat="false" ht="13.8" hidden="true" customHeight="false" outlineLevel="0" collapsed="false">
      <c r="A4708" s="1" t="n">
        <v>37</v>
      </c>
      <c r="B4708" s="1" t="n">
        <v>4707</v>
      </c>
      <c r="C4708" s="1" t="n">
        <v>38</v>
      </c>
      <c r="D4708" s="4" t="n">
        <v>45297.7166782407</v>
      </c>
      <c r="E4708" s="5" t="n">
        <v>28</v>
      </c>
      <c r="F4708" s="0" t="str">
        <f aca="false">VLOOKUP(A4708,Водители!A:F,6,0)</f>
        <v>Чехов</v>
      </c>
      <c r="G4708" s="0" t="n">
        <f aca="false">VLOOKUP(C4708,Автомобили!A:F,6,0)</f>
        <v>11.8</v>
      </c>
      <c r="H4708" s="0" t="n">
        <f aca="false">G4708*(E4708/100)</f>
        <v>3.304</v>
      </c>
      <c r="I4708" s="0" t="n">
        <f aca="false">IF(F4708=$F$4,H4708,0)</f>
        <v>0</v>
      </c>
    </row>
    <row r="4709" customFormat="false" ht="13.8" hidden="true" customHeight="false" outlineLevel="0" collapsed="false">
      <c r="A4709" s="1" t="n">
        <v>22</v>
      </c>
      <c r="B4709" s="1" t="n">
        <v>4708</v>
      </c>
      <c r="C4709" s="1" t="n">
        <v>16</v>
      </c>
      <c r="D4709" s="4" t="n">
        <v>45297.7261689815</v>
      </c>
      <c r="E4709" s="5" t="n">
        <v>19.6</v>
      </c>
      <c r="F4709" s="0" t="str">
        <f aca="false">VLOOKUP(A4709,Водители!A:F,6,0)</f>
        <v>Бодайбо</v>
      </c>
      <c r="G4709" s="0" t="n">
        <f aca="false">VLOOKUP(C4709,Автомобили!A:F,6,0)</f>
        <v>10</v>
      </c>
      <c r="H4709" s="0" t="n">
        <f aca="false">G4709*(E4709/100)</f>
        <v>1.96</v>
      </c>
      <c r="I4709" s="0" t="n">
        <f aca="false">IF(F4709=$F$4,H4709,0)</f>
        <v>0</v>
      </c>
    </row>
    <row r="4710" customFormat="false" ht="13.8" hidden="true" customHeight="false" outlineLevel="0" collapsed="false">
      <c r="A4710" s="1" t="n">
        <v>38</v>
      </c>
      <c r="B4710" s="1" t="n">
        <v>4709</v>
      </c>
      <c r="C4710" s="1" t="n">
        <v>38</v>
      </c>
      <c r="D4710" s="4" t="n">
        <v>45297.7449652778</v>
      </c>
      <c r="E4710" s="5" t="n">
        <v>32.1</v>
      </c>
      <c r="F4710" s="0" t="str">
        <f aca="false">VLOOKUP(A4710,Водители!A:F,6,0)</f>
        <v>Чехов</v>
      </c>
      <c r="G4710" s="0" t="n">
        <f aca="false">VLOOKUP(C4710,Автомобили!A:F,6,0)</f>
        <v>11.8</v>
      </c>
      <c r="H4710" s="0" t="n">
        <f aca="false">G4710*(E4710/100)</f>
        <v>3.7878</v>
      </c>
      <c r="I4710" s="0" t="n">
        <f aca="false">IF(F4710=$F$4,H4710,0)</f>
        <v>0</v>
      </c>
    </row>
    <row r="4711" customFormat="false" ht="13.8" hidden="true" customHeight="false" outlineLevel="0" collapsed="false">
      <c r="A4711" s="1" t="n">
        <v>5</v>
      </c>
      <c r="B4711" s="1" t="n">
        <v>4710</v>
      </c>
      <c r="C4711" s="1" t="n">
        <v>34</v>
      </c>
      <c r="D4711" s="4" t="n">
        <v>45297.7714814815</v>
      </c>
      <c r="E4711" s="5" t="n">
        <v>44</v>
      </c>
      <c r="F4711" s="0" t="str">
        <f aca="false">VLOOKUP(A4711,Водители!A:F,6,0)</f>
        <v>Каневская</v>
      </c>
      <c r="G4711" s="0" t="n">
        <f aca="false">VLOOKUP(C4711,Автомобили!A:F,6,0)</f>
        <v>10.9</v>
      </c>
      <c r="H4711" s="0" t="n">
        <f aca="false">G4711*(E4711/100)</f>
        <v>4.796</v>
      </c>
      <c r="I4711" s="0" t="n">
        <f aca="false">IF(F4711=$F$4,H4711,0)</f>
        <v>0</v>
      </c>
    </row>
    <row r="4712" customFormat="false" ht="13.8" hidden="true" customHeight="false" outlineLevel="0" collapsed="false">
      <c r="A4712" s="1" t="n">
        <v>53</v>
      </c>
      <c r="B4712" s="1" t="n">
        <v>4711</v>
      </c>
      <c r="C4712" s="1" t="n">
        <v>14</v>
      </c>
      <c r="D4712" s="4" t="n">
        <v>45297.7904166667</v>
      </c>
      <c r="E4712" s="5" t="n">
        <v>49.3</v>
      </c>
      <c r="F4712" s="0" t="str">
        <f aca="false">VLOOKUP(A4712,Водители!A:F,6,0)</f>
        <v>Чехов</v>
      </c>
      <c r="G4712" s="0" t="n">
        <f aca="false">VLOOKUP(C4712,Автомобили!A:F,6,0)</f>
        <v>0</v>
      </c>
      <c r="H4712" s="0" t="n">
        <f aca="false">G4712*(E4712/100)</f>
        <v>0</v>
      </c>
      <c r="I4712" s="0" t="n">
        <f aca="false">IF(F4712=$F$4,H4712,0)</f>
        <v>0</v>
      </c>
    </row>
    <row r="4713" customFormat="false" ht="13.8" hidden="true" customHeight="false" outlineLevel="0" collapsed="false">
      <c r="A4713" s="1" t="n">
        <v>50</v>
      </c>
      <c r="B4713" s="1" t="n">
        <v>4712</v>
      </c>
      <c r="C4713" s="1" t="n">
        <v>4</v>
      </c>
      <c r="D4713" s="4" t="n">
        <v>45297.8023726852</v>
      </c>
      <c r="E4713" s="5" t="n">
        <v>49.2</v>
      </c>
      <c r="F4713" s="0" t="str">
        <f aca="false">VLOOKUP(A4713,Водители!A:F,6,0)</f>
        <v>Белореченск</v>
      </c>
      <c r="G4713" s="0" t="n">
        <f aca="false">VLOOKUP(C4713,Автомобили!A:F,6,0)</f>
        <v>0</v>
      </c>
      <c r="H4713" s="0" t="n">
        <f aca="false">G4713*(E4713/100)</f>
        <v>0</v>
      </c>
      <c r="I4713" s="0" t="n">
        <f aca="false">IF(F4713=$F$4,H4713,0)</f>
        <v>0</v>
      </c>
    </row>
    <row r="4714" customFormat="false" ht="13.8" hidden="true" customHeight="false" outlineLevel="0" collapsed="false">
      <c r="A4714" s="1" t="n">
        <v>18</v>
      </c>
      <c r="B4714" s="1" t="n">
        <v>4713</v>
      </c>
      <c r="C4714" s="1" t="n">
        <v>35</v>
      </c>
      <c r="D4714" s="4" t="n">
        <v>45297.9843981481</v>
      </c>
      <c r="E4714" s="5" t="n">
        <v>43.9</v>
      </c>
      <c r="F4714" s="0" t="str">
        <f aca="false">VLOOKUP(A4714,Водители!A:F,6,0)</f>
        <v>Чехов</v>
      </c>
      <c r="G4714" s="0" t="n">
        <f aca="false">VLOOKUP(C4714,Автомобили!A:F,6,0)</f>
        <v>12.5</v>
      </c>
      <c r="H4714" s="0" t="n">
        <f aca="false">G4714*(E4714/100)</f>
        <v>5.4875</v>
      </c>
      <c r="I4714" s="0" t="n">
        <f aca="false">IF(F4714=$F$4,H4714,0)</f>
        <v>0</v>
      </c>
    </row>
    <row r="4715" customFormat="false" ht="13.8" hidden="true" customHeight="false" outlineLevel="0" collapsed="false">
      <c r="A4715" s="1" t="n">
        <v>40</v>
      </c>
      <c r="B4715" s="1" t="n">
        <v>4714</v>
      </c>
      <c r="C4715" s="1" t="n">
        <v>37</v>
      </c>
      <c r="D4715" s="4" t="n">
        <v>45298.240775463</v>
      </c>
      <c r="E4715" s="5" t="n">
        <v>43.6</v>
      </c>
      <c r="F4715" s="0" t="str">
        <f aca="false">VLOOKUP(A4715,Водители!A:F,6,0)</f>
        <v>Ульяновск</v>
      </c>
      <c r="G4715" s="0" t="n">
        <f aca="false">VLOOKUP(C4715,Автомобили!A:F,6,0)</f>
        <v>15.8</v>
      </c>
      <c r="H4715" s="0" t="n">
        <f aca="false">G4715*(E4715/100)</f>
        <v>6.8888</v>
      </c>
      <c r="I4715" s="0" t="n">
        <f aca="false">IF(F4715=$F$4,H4715,0)</f>
        <v>6.8888</v>
      </c>
    </row>
    <row r="4716" customFormat="false" ht="13.8" hidden="true" customHeight="false" outlineLevel="0" collapsed="false">
      <c r="A4716" s="1" t="n">
        <v>28</v>
      </c>
      <c r="B4716" s="1" t="n">
        <v>4715</v>
      </c>
      <c r="C4716" s="1" t="n">
        <v>41</v>
      </c>
      <c r="D4716" s="4" t="n">
        <v>45298.2920138889</v>
      </c>
      <c r="E4716" s="5" t="n">
        <v>30.8</v>
      </c>
      <c r="F4716" s="0" t="str">
        <f aca="false">VLOOKUP(A4716,Водители!A:F,6,0)</f>
        <v>Чехов</v>
      </c>
      <c r="G4716" s="0" t="n">
        <f aca="false">VLOOKUP(C4716,Автомобили!A:F,6,0)</f>
        <v>11.4</v>
      </c>
      <c r="H4716" s="0" t="n">
        <f aca="false">G4716*(E4716/100)</f>
        <v>3.5112</v>
      </c>
      <c r="I4716" s="0" t="n">
        <f aca="false">IF(F4716=$F$4,H4716,0)</f>
        <v>0</v>
      </c>
    </row>
    <row r="4717" customFormat="false" ht="13.8" hidden="true" customHeight="false" outlineLevel="0" collapsed="false">
      <c r="A4717" s="1" t="n">
        <v>12</v>
      </c>
      <c r="B4717" s="1" t="n">
        <v>4716</v>
      </c>
      <c r="C4717" s="1" t="n">
        <v>31</v>
      </c>
      <c r="D4717" s="4" t="n">
        <v>45298.377349537</v>
      </c>
      <c r="E4717" s="5" t="n">
        <v>52.9</v>
      </c>
      <c r="F4717" s="0" t="str">
        <f aca="false">VLOOKUP(A4717,Водители!A:F,6,0)</f>
        <v>Ставрополь</v>
      </c>
      <c r="G4717" s="0" t="n">
        <f aca="false">VLOOKUP(C4717,Автомобили!A:F,6,0)</f>
        <v>0</v>
      </c>
      <c r="H4717" s="0" t="n">
        <f aca="false">G4717*(E4717/100)</f>
        <v>0</v>
      </c>
      <c r="I4717" s="0" t="n">
        <f aca="false">IF(F4717=$F$4,H4717,0)</f>
        <v>0</v>
      </c>
    </row>
    <row r="4718" customFormat="false" ht="13.8" hidden="true" customHeight="false" outlineLevel="0" collapsed="false">
      <c r="A4718" s="1" t="n">
        <v>3</v>
      </c>
      <c r="B4718" s="1" t="n">
        <v>4717</v>
      </c>
      <c r="C4718" s="1" t="n">
        <v>32</v>
      </c>
      <c r="D4718" s="4" t="n">
        <v>45298.4123726852</v>
      </c>
      <c r="E4718" s="5" t="n">
        <v>31.5</v>
      </c>
      <c r="F4718" s="0" t="str">
        <f aca="false">VLOOKUP(A4718,Водители!A:F,6,0)</f>
        <v>Колпашево</v>
      </c>
      <c r="G4718" s="0" t="n">
        <f aca="false">VLOOKUP(C4718,Автомобили!A:F,6,0)</f>
        <v>0</v>
      </c>
      <c r="H4718" s="0" t="n">
        <f aca="false">G4718*(E4718/100)</f>
        <v>0</v>
      </c>
      <c r="I4718" s="0" t="n">
        <f aca="false">IF(F4718=$F$4,H4718,0)</f>
        <v>0</v>
      </c>
    </row>
    <row r="4719" customFormat="false" ht="13.8" hidden="true" customHeight="false" outlineLevel="0" collapsed="false">
      <c r="A4719" s="1" t="n">
        <v>41</v>
      </c>
      <c r="B4719" s="1" t="n">
        <v>4718</v>
      </c>
      <c r="C4719" s="1" t="n">
        <v>15</v>
      </c>
      <c r="D4719" s="4" t="n">
        <v>45298.4462731482</v>
      </c>
      <c r="E4719" s="5" t="n">
        <v>49.7</v>
      </c>
      <c r="F4719" s="0" t="str">
        <f aca="false">VLOOKUP(A4719,Водители!A:F,6,0)</f>
        <v>Ульяновск</v>
      </c>
      <c r="G4719" s="0" t="n">
        <f aca="false">VLOOKUP(C4719,Автомобили!A:F,6,0)</f>
        <v>0</v>
      </c>
      <c r="H4719" s="0" t="n">
        <f aca="false">G4719*(E4719/100)</f>
        <v>0</v>
      </c>
      <c r="I4719" s="0" t="n">
        <f aca="false">IF(F4719=$F$4,H4719,0)</f>
        <v>0</v>
      </c>
    </row>
    <row r="4720" customFormat="false" ht="13.8" hidden="true" customHeight="false" outlineLevel="0" collapsed="false">
      <c r="A4720" s="1" t="n">
        <v>18</v>
      </c>
      <c r="B4720" s="1" t="n">
        <v>4719</v>
      </c>
      <c r="C4720" s="1" t="n">
        <v>10</v>
      </c>
      <c r="D4720" s="4" t="n">
        <v>45298.4701851852</v>
      </c>
      <c r="E4720" s="5" t="n">
        <v>38.7</v>
      </c>
      <c r="F4720" s="0" t="str">
        <f aca="false">VLOOKUP(A4720,Водители!A:F,6,0)</f>
        <v>Чехов</v>
      </c>
      <c r="G4720" s="0" t="n">
        <f aca="false">VLOOKUP(C4720,Автомобили!A:F,6,0)</f>
        <v>15.6</v>
      </c>
      <c r="H4720" s="0" t="n">
        <f aca="false">G4720*(E4720/100)</f>
        <v>6.0372</v>
      </c>
      <c r="I4720" s="0" t="n">
        <f aca="false">IF(F4720=$F$4,H4720,0)</f>
        <v>0</v>
      </c>
    </row>
    <row r="4721" customFormat="false" ht="13.8" hidden="true" customHeight="false" outlineLevel="0" collapsed="false">
      <c r="A4721" s="1" t="n">
        <v>60</v>
      </c>
      <c r="B4721" s="1" t="n">
        <v>4720</v>
      </c>
      <c r="C4721" s="1" t="n">
        <v>23</v>
      </c>
      <c r="D4721" s="4" t="n">
        <v>45298.5522685185</v>
      </c>
      <c r="E4721" s="5" t="n">
        <v>17.9</v>
      </c>
      <c r="F4721" s="0" t="str">
        <f aca="false">VLOOKUP(A4721,Водители!A:F,6,0)</f>
        <v>Малгобек</v>
      </c>
      <c r="G4721" s="0" t="n">
        <f aca="false">VLOOKUP(C4721,Автомобили!A:F,6,0)</f>
        <v>11.3</v>
      </c>
      <c r="H4721" s="0" t="n">
        <f aca="false">G4721*(E4721/100)</f>
        <v>2.0227</v>
      </c>
      <c r="I4721" s="0" t="n">
        <f aca="false">IF(F4721=$F$4,H4721,0)</f>
        <v>0</v>
      </c>
    </row>
    <row r="4722" customFormat="false" ht="13.8" hidden="true" customHeight="false" outlineLevel="0" collapsed="false">
      <c r="A4722" s="1" t="n">
        <v>52</v>
      </c>
      <c r="B4722" s="1" t="n">
        <v>4721</v>
      </c>
      <c r="C4722" s="1" t="n">
        <v>17</v>
      </c>
      <c r="D4722" s="4" t="n">
        <v>45298.567974537</v>
      </c>
      <c r="E4722" s="5" t="n">
        <v>18.3</v>
      </c>
      <c r="F4722" s="0" t="str">
        <f aca="false">VLOOKUP(A4722,Водители!A:F,6,0)</f>
        <v>Белореченск</v>
      </c>
      <c r="G4722" s="0" t="n">
        <f aca="false">VLOOKUP(C4722,Автомобили!A:F,6,0)</f>
        <v>12</v>
      </c>
      <c r="H4722" s="0" t="n">
        <f aca="false">G4722*(E4722/100)</f>
        <v>2.196</v>
      </c>
      <c r="I4722" s="0" t="n">
        <f aca="false">IF(F4722=$F$4,H4722,0)</f>
        <v>0</v>
      </c>
    </row>
    <row r="4723" customFormat="false" ht="13.8" hidden="true" customHeight="false" outlineLevel="0" collapsed="false">
      <c r="A4723" s="1" t="n">
        <v>2</v>
      </c>
      <c r="B4723" s="1" t="n">
        <v>4722</v>
      </c>
      <c r="C4723" s="1" t="n">
        <v>36</v>
      </c>
      <c r="D4723" s="4" t="n">
        <v>45298.6061111111</v>
      </c>
      <c r="E4723" s="5" t="n">
        <v>5.4</v>
      </c>
      <c r="F4723" s="0" t="str">
        <f aca="false">VLOOKUP(A4723,Водители!A:F,6,0)</f>
        <v>Каневская</v>
      </c>
      <c r="G4723" s="0" t="n">
        <f aca="false">VLOOKUP(C4723,Автомобили!A:F,6,0)</f>
        <v>0</v>
      </c>
      <c r="H4723" s="0" t="n">
        <f aca="false">G4723*(E4723/100)</f>
        <v>0</v>
      </c>
      <c r="I4723" s="0" t="n">
        <f aca="false">IF(F4723=$F$4,H4723,0)</f>
        <v>0</v>
      </c>
    </row>
    <row r="4724" customFormat="false" ht="13.8" hidden="true" customHeight="false" outlineLevel="0" collapsed="false">
      <c r="A4724" s="1" t="n">
        <v>25</v>
      </c>
      <c r="B4724" s="1" t="n">
        <v>4723</v>
      </c>
      <c r="C4724" s="1" t="n">
        <v>22</v>
      </c>
      <c r="D4724" s="4" t="n">
        <v>45298.7582523148</v>
      </c>
      <c r="E4724" s="5" t="n">
        <v>40.1</v>
      </c>
      <c r="F4724" s="0" t="str">
        <f aca="false">VLOOKUP(A4724,Водители!A:F,6,0)</f>
        <v>Малгобек</v>
      </c>
      <c r="G4724" s="0" t="n">
        <f aca="false">VLOOKUP(C4724,Автомобили!A:F,6,0)</f>
        <v>12.6</v>
      </c>
      <c r="H4724" s="0" t="n">
        <f aca="false">G4724*(E4724/100)</f>
        <v>5.0526</v>
      </c>
      <c r="I4724" s="0" t="n">
        <f aca="false">IF(F4724=$F$4,H4724,0)</f>
        <v>0</v>
      </c>
    </row>
    <row r="4725" customFormat="false" ht="13.8" hidden="true" customHeight="false" outlineLevel="0" collapsed="false">
      <c r="A4725" s="1" t="n">
        <v>58</v>
      </c>
      <c r="B4725" s="1" t="n">
        <v>4724</v>
      </c>
      <c r="C4725" s="1" t="n">
        <v>17</v>
      </c>
      <c r="D4725" s="4" t="n">
        <v>45298.7900810185</v>
      </c>
      <c r="E4725" s="5" t="n">
        <v>4</v>
      </c>
      <c r="F4725" s="0" t="str">
        <f aca="false">VLOOKUP(A4725,Водители!A:F,6,0)</f>
        <v>Белореченск</v>
      </c>
      <c r="G4725" s="0" t="n">
        <f aca="false">VLOOKUP(C4725,Автомобили!A:F,6,0)</f>
        <v>12</v>
      </c>
      <c r="H4725" s="0" t="n">
        <f aca="false">G4725*(E4725/100)</f>
        <v>0.48</v>
      </c>
      <c r="I4725" s="0" t="n">
        <f aca="false">IF(F4725=$F$4,H4725,0)</f>
        <v>0</v>
      </c>
    </row>
    <row r="4726" customFormat="false" ht="13.8" hidden="true" customHeight="false" outlineLevel="0" collapsed="false">
      <c r="A4726" s="1" t="n">
        <v>1</v>
      </c>
      <c r="B4726" s="1" t="n">
        <v>4725</v>
      </c>
      <c r="C4726" s="1" t="n">
        <v>3</v>
      </c>
      <c r="D4726" s="4" t="n">
        <v>45298.8357407407</v>
      </c>
      <c r="E4726" s="5" t="n">
        <v>22.3</v>
      </c>
      <c r="F4726" s="0" t="str">
        <f aca="false">VLOOKUP(A4726,Водители!A:F,6,0)</f>
        <v>Каневская</v>
      </c>
      <c r="G4726" s="0" t="n">
        <f aca="false">VLOOKUP(C4726,Автомобили!A:F,6,0)</f>
        <v>0</v>
      </c>
      <c r="H4726" s="0" t="n">
        <f aca="false">G4726*(E4726/100)</f>
        <v>0</v>
      </c>
      <c r="I4726" s="0" t="n">
        <f aca="false">IF(F4726=$F$4,H4726,0)</f>
        <v>0</v>
      </c>
    </row>
    <row r="4727" customFormat="false" ht="13.8" hidden="true" customHeight="false" outlineLevel="0" collapsed="false">
      <c r="A4727" s="1" t="n">
        <v>5</v>
      </c>
      <c r="B4727" s="1" t="n">
        <v>4726</v>
      </c>
      <c r="C4727" s="1" t="n">
        <v>5</v>
      </c>
      <c r="D4727" s="4" t="n">
        <v>45299.0522222222</v>
      </c>
      <c r="E4727" s="5" t="n">
        <v>1.9</v>
      </c>
      <c r="F4727" s="0" t="str">
        <f aca="false">VLOOKUP(A4727,Водители!A:F,6,0)</f>
        <v>Каневская</v>
      </c>
      <c r="G4727" s="0" t="n">
        <f aca="false">VLOOKUP(C4727,Автомобили!A:F,6,0)</f>
        <v>12.9</v>
      </c>
      <c r="H4727" s="0" t="n">
        <f aca="false">G4727*(E4727/100)</f>
        <v>0.2451</v>
      </c>
      <c r="I4727" s="0" t="n">
        <f aca="false">IF(F4727=$F$4,H4727,0)</f>
        <v>0</v>
      </c>
    </row>
    <row r="4728" customFormat="false" ht="13.8" hidden="true" customHeight="false" outlineLevel="0" collapsed="false">
      <c r="A4728" s="1" t="n">
        <v>39</v>
      </c>
      <c r="B4728" s="1" t="n">
        <v>4727</v>
      </c>
      <c r="C4728" s="1" t="n">
        <v>7</v>
      </c>
      <c r="D4728" s="4" t="n">
        <v>45299.1310185185</v>
      </c>
      <c r="E4728" s="5" t="n">
        <v>10.9</v>
      </c>
      <c r="F4728" s="0" t="str">
        <f aca="false">VLOOKUP(A4728,Водители!A:F,6,0)</f>
        <v>Ульяновск</v>
      </c>
      <c r="G4728" s="0" t="n">
        <f aca="false">VLOOKUP(C4728,Автомобили!A:F,6,0)</f>
        <v>0</v>
      </c>
      <c r="H4728" s="0" t="n">
        <f aca="false">G4728*(E4728/100)</f>
        <v>0</v>
      </c>
      <c r="I4728" s="0" t="n">
        <f aca="false">IF(F4728=$F$4,H4728,0)</f>
        <v>0</v>
      </c>
    </row>
    <row r="4729" customFormat="false" ht="13.8" hidden="true" customHeight="false" outlineLevel="0" collapsed="false">
      <c r="A4729" s="1" t="n">
        <v>35</v>
      </c>
      <c r="B4729" s="1" t="n">
        <v>4728</v>
      </c>
      <c r="C4729" s="1" t="n">
        <v>5</v>
      </c>
      <c r="D4729" s="4" t="n">
        <v>45299.3400694444</v>
      </c>
      <c r="E4729" s="5" t="n">
        <v>31.3</v>
      </c>
      <c r="F4729" s="0" t="str">
        <f aca="false">VLOOKUP(A4729,Водители!A:F,6,0)</f>
        <v>Каневская</v>
      </c>
      <c r="G4729" s="0" t="n">
        <f aca="false">VLOOKUP(C4729,Автомобили!A:F,6,0)</f>
        <v>12.9</v>
      </c>
      <c r="H4729" s="0" t="n">
        <f aca="false">G4729*(E4729/100)</f>
        <v>4.0377</v>
      </c>
      <c r="I4729" s="0" t="n">
        <f aca="false">IF(F4729=$F$4,H4729,0)</f>
        <v>0</v>
      </c>
    </row>
    <row r="4730" customFormat="false" ht="13.8" hidden="true" customHeight="false" outlineLevel="0" collapsed="false">
      <c r="A4730" s="1" t="n">
        <v>36</v>
      </c>
      <c r="B4730" s="1" t="n">
        <v>4729</v>
      </c>
      <c r="C4730" s="1" t="n">
        <v>32</v>
      </c>
      <c r="D4730" s="4" t="n">
        <v>45299.379525463</v>
      </c>
      <c r="E4730" s="5" t="n">
        <v>29.4</v>
      </c>
      <c r="F4730" s="0" t="str">
        <f aca="false">VLOOKUP(A4730,Водители!A:F,6,0)</f>
        <v>Колпашево</v>
      </c>
      <c r="G4730" s="0" t="n">
        <f aca="false">VLOOKUP(C4730,Автомобили!A:F,6,0)</f>
        <v>0</v>
      </c>
      <c r="H4730" s="0" t="n">
        <f aca="false">G4730*(E4730/100)</f>
        <v>0</v>
      </c>
      <c r="I4730" s="0" t="n">
        <f aca="false">IF(F4730=$F$4,H4730,0)</f>
        <v>0</v>
      </c>
    </row>
    <row r="4731" customFormat="false" ht="13.8" hidden="true" customHeight="false" outlineLevel="0" collapsed="false">
      <c r="A4731" s="1" t="n">
        <v>51</v>
      </c>
      <c r="B4731" s="1" t="n">
        <v>4730</v>
      </c>
      <c r="C4731" s="1" t="n">
        <v>11</v>
      </c>
      <c r="D4731" s="4" t="n">
        <v>45299.5215509259</v>
      </c>
      <c r="E4731" s="5" t="n">
        <v>29.4</v>
      </c>
      <c r="F4731" s="0" t="str">
        <f aca="false">VLOOKUP(A4731,Водители!A:F,6,0)</f>
        <v>Ульяновск</v>
      </c>
      <c r="G4731" s="0" t="n">
        <f aca="false">VLOOKUP(C4731,Автомобили!A:F,6,0)</f>
        <v>0</v>
      </c>
      <c r="H4731" s="0" t="n">
        <f aca="false">G4731*(E4731/100)</f>
        <v>0</v>
      </c>
      <c r="I4731" s="0" t="n">
        <f aca="false">IF(F4731=$F$4,H4731,0)</f>
        <v>0</v>
      </c>
    </row>
    <row r="4732" customFormat="false" ht="13.8" hidden="true" customHeight="false" outlineLevel="0" collapsed="false">
      <c r="A4732" s="1" t="n">
        <v>8</v>
      </c>
      <c r="B4732" s="1" t="n">
        <v>4731</v>
      </c>
      <c r="C4732" s="1" t="n">
        <v>15</v>
      </c>
      <c r="D4732" s="4" t="n">
        <v>45299.5836921296</v>
      </c>
      <c r="E4732" s="5" t="n">
        <v>48.3</v>
      </c>
      <c r="F4732" s="0" t="str">
        <f aca="false">VLOOKUP(A4732,Водители!A:F,6,0)</f>
        <v>Ульяновск</v>
      </c>
      <c r="G4732" s="0" t="n">
        <f aca="false">VLOOKUP(C4732,Автомобили!A:F,6,0)</f>
        <v>0</v>
      </c>
      <c r="H4732" s="0" t="n">
        <f aca="false">G4732*(E4732/100)</f>
        <v>0</v>
      </c>
      <c r="I4732" s="0" t="n">
        <f aca="false">IF(F4732=$F$4,H4732,0)</f>
        <v>0</v>
      </c>
    </row>
    <row r="4733" customFormat="false" ht="13.8" hidden="true" customHeight="false" outlineLevel="0" collapsed="false">
      <c r="A4733" s="1" t="n">
        <v>8</v>
      </c>
      <c r="B4733" s="1" t="n">
        <v>4732</v>
      </c>
      <c r="C4733" s="1" t="n">
        <v>11</v>
      </c>
      <c r="D4733" s="4" t="n">
        <v>45299.6655324074</v>
      </c>
      <c r="E4733" s="5" t="n">
        <v>38.8</v>
      </c>
      <c r="F4733" s="0" t="str">
        <f aca="false">VLOOKUP(A4733,Водители!A:F,6,0)</f>
        <v>Ульяновск</v>
      </c>
      <c r="G4733" s="0" t="n">
        <f aca="false">VLOOKUP(C4733,Автомобили!A:F,6,0)</f>
        <v>0</v>
      </c>
      <c r="H4733" s="0" t="n">
        <f aca="false">G4733*(E4733/100)</f>
        <v>0</v>
      </c>
      <c r="I4733" s="0" t="n">
        <f aca="false">IF(F4733=$F$4,H4733,0)</f>
        <v>0</v>
      </c>
    </row>
    <row r="4734" customFormat="false" ht="13.8" hidden="true" customHeight="false" outlineLevel="0" collapsed="false">
      <c r="A4734" s="1" t="n">
        <v>62</v>
      </c>
      <c r="B4734" s="1" t="n">
        <v>4733</v>
      </c>
      <c r="C4734" s="1" t="n">
        <v>38</v>
      </c>
      <c r="D4734" s="4" t="n">
        <v>45299.6717013889</v>
      </c>
      <c r="E4734" s="5" t="n">
        <v>35.5</v>
      </c>
      <c r="F4734" s="0" t="str">
        <f aca="false">VLOOKUP(A4734,Водители!A:F,6,0)</f>
        <v>Чехов</v>
      </c>
      <c r="G4734" s="0" t="n">
        <f aca="false">VLOOKUP(C4734,Автомобили!A:F,6,0)</f>
        <v>11.8</v>
      </c>
      <c r="H4734" s="0" t="n">
        <f aca="false">G4734*(E4734/100)</f>
        <v>4.189</v>
      </c>
      <c r="I4734" s="0" t="n">
        <f aca="false">IF(F4734=$F$4,H4734,0)</f>
        <v>0</v>
      </c>
    </row>
    <row r="4735" customFormat="false" ht="13.8" hidden="true" customHeight="false" outlineLevel="0" collapsed="false">
      <c r="A4735" s="1" t="n">
        <v>44</v>
      </c>
      <c r="B4735" s="1" t="n">
        <v>4734</v>
      </c>
      <c r="C4735" s="1" t="n">
        <v>6</v>
      </c>
      <c r="D4735" s="4" t="n">
        <v>45299.671875</v>
      </c>
      <c r="E4735" s="5" t="n">
        <v>37.4</v>
      </c>
      <c r="F4735" s="0" t="str">
        <f aca="false">VLOOKUP(A4735,Водители!A:F,6,0)</f>
        <v>Колпашево</v>
      </c>
      <c r="G4735" s="0" t="n">
        <f aca="false">VLOOKUP(C4735,Автомобили!A:F,6,0)</f>
        <v>13.5</v>
      </c>
      <c r="H4735" s="0" t="n">
        <f aca="false">G4735*(E4735/100)</f>
        <v>5.049</v>
      </c>
      <c r="I4735" s="0" t="n">
        <f aca="false">IF(F4735=$F$4,H4735,0)</f>
        <v>0</v>
      </c>
    </row>
    <row r="4736" customFormat="false" ht="13.8" hidden="true" customHeight="false" outlineLevel="0" collapsed="false">
      <c r="A4736" s="1" t="n">
        <v>3</v>
      </c>
      <c r="B4736" s="1" t="n">
        <v>4735</v>
      </c>
      <c r="C4736" s="1" t="n">
        <v>6</v>
      </c>
      <c r="D4736" s="4" t="n">
        <v>45299.6879050926</v>
      </c>
      <c r="E4736" s="5" t="n">
        <v>28.2</v>
      </c>
      <c r="F4736" s="0" t="str">
        <f aca="false">VLOOKUP(A4736,Водители!A:F,6,0)</f>
        <v>Колпашево</v>
      </c>
      <c r="G4736" s="0" t="n">
        <f aca="false">VLOOKUP(C4736,Автомобили!A:F,6,0)</f>
        <v>13.5</v>
      </c>
      <c r="H4736" s="0" t="n">
        <f aca="false">G4736*(E4736/100)</f>
        <v>3.807</v>
      </c>
      <c r="I4736" s="0" t="n">
        <f aca="false">IF(F4736=$F$4,H4736,0)</f>
        <v>0</v>
      </c>
    </row>
    <row r="4737" customFormat="false" ht="13.8" hidden="true" customHeight="false" outlineLevel="0" collapsed="false">
      <c r="A4737" s="1" t="n">
        <v>17</v>
      </c>
      <c r="B4737" s="1" t="n">
        <v>4736</v>
      </c>
      <c r="C4737" s="1" t="n">
        <v>6</v>
      </c>
      <c r="D4737" s="4" t="n">
        <v>45299.7902893519</v>
      </c>
      <c r="E4737" s="5" t="n">
        <v>32.3</v>
      </c>
      <c r="F4737" s="0" t="str">
        <f aca="false">VLOOKUP(A4737,Водители!A:F,6,0)</f>
        <v>Колпашево</v>
      </c>
      <c r="G4737" s="0" t="n">
        <f aca="false">VLOOKUP(C4737,Автомобили!A:F,6,0)</f>
        <v>13.5</v>
      </c>
      <c r="H4737" s="0" t="n">
        <f aca="false">G4737*(E4737/100)</f>
        <v>4.3605</v>
      </c>
      <c r="I4737" s="0" t="n">
        <f aca="false">IF(F4737=$F$4,H4737,0)</f>
        <v>0</v>
      </c>
    </row>
    <row r="4738" customFormat="false" ht="13.8" hidden="true" customHeight="false" outlineLevel="0" collapsed="false">
      <c r="A4738" s="1" t="n">
        <v>26</v>
      </c>
      <c r="B4738" s="1" t="n">
        <v>4737</v>
      </c>
      <c r="C4738" s="1" t="n">
        <v>9</v>
      </c>
      <c r="D4738" s="4" t="n">
        <v>45299.8040277778</v>
      </c>
      <c r="E4738" s="5" t="n">
        <v>40</v>
      </c>
      <c r="F4738" s="0" t="str">
        <f aca="false">VLOOKUP(A4738,Водители!A:F,6,0)</f>
        <v>Белореченск</v>
      </c>
      <c r="G4738" s="0" t="n">
        <f aca="false">VLOOKUP(C4738,Автомобили!A:F,6,0)</f>
        <v>15.9</v>
      </c>
      <c r="H4738" s="0" t="n">
        <f aca="false">G4738*(E4738/100)</f>
        <v>6.36</v>
      </c>
      <c r="I4738" s="0" t="n">
        <f aca="false">IF(F4738=$F$4,H4738,0)</f>
        <v>0</v>
      </c>
    </row>
    <row r="4739" customFormat="false" ht="13.8" hidden="true" customHeight="false" outlineLevel="0" collapsed="false">
      <c r="A4739" s="1" t="n">
        <v>10</v>
      </c>
      <c r="B4739" s="1" t="n">
        <v>4738</v>
      </c>
      <c r="C4739" s="1" t="n">
        <v>12</v>
      </c>
      <c r="D4739" s="4" t="n">
        <v>45299.8208101852</v>
      </c>
      <c r="E4739" s="5" t="n">
        <v>46.4</v>
      </c>
      <c r="F4739" s="0" t="str">
        <f aca="false">VLOOKUP(A4739,Водители!A:F,6,0)</f>
        <v>Каневская</v>
      </c>
      <c r="G4739" s="0" t="n">
        <f aca="false">VLOOKUP(C4739,Автомобили!A:F,6,0)</f>
        <v>0</v>
      </c>
      <c r="H4739" s="0" t="n">
        <f aca="false">G4739*(E4739/100)</f>
        <v>0</v>
      </c>
      <c r="I4739" s="0" t="n">
        <f aca="false">IF(F4739=$F$4,H4739,0)</f>
        <v>0</v>
      </c>
    </row>
    <row r="4740" customFormat="false" ht="13.8" hidden="true" customHeight="false" outlineLevel="0" collapsed="false">
      <c r="A4740" s="1" t="n">
        <v>25</v>
      </c>
      <c r="B4740" s="1" t="n">
        <v>4739</v>
      </c>
      <c r="C4740" s="1" t="n">
        <v>23</v>
      </c>
      <c r="D4740" s="4" t="n">
        <v>45299.8451967593</v>
      </c>
      <c r="E4740" s="5" t="n">
        <v>30.8</v>
      </c>
      <c r="F4740" s="0" t="str">
        <f aca="false">VLOOKUP(A4740,Водители!A:F,6,0)</f>
        <v>Малгобек</v>
      </c>
      <c r="G4740" s="0" t="n">
        <f aca="false">VLOOKUP(C4740,Автомобили!A:F,6,0)</f>
        <v>11.3</v>
      </c>
      <c r="H4740" s="0" t="n">
        <f aca="false">G4740*(E4740/100)</f>
        <v>3.4804</v>
      </c>
      <c r="I4740" s="0" t="n">
        <f aca="false">IF(F4740=$F$4,H4740,0)</f>
        <v>0</v>
      </c>
    </row>
    <row r="4741" customFormat="false" ht="13.8" hidden="true" customHeight="false" outlineLevel="0" collapsed="false">
      <c r="A4741" s="1" t="n">
        <v>46</v>
      </c>
      <c r="B4741" s="1" t="n">
        <v>4740</v>
      </c>
      <c r="C4741" s="1" t="n">
        <v>14</v>
      </c>
      <c r="D4741" s="4" t="n">
        <v>45299.8809606481</v>
      </c>
      <c r="E4741" s="5" t="n">
        <v>54</v>
      </c>
      <c r="F4741" s="0" t="str">
        <f aca="false">VLOOKUP(A4741,Водители!A:F,6,0)</f>
        <v>Чехов</v>
      </c>
      <c r="G4741" s="0" t="n">
        <f aca="false">VLOOKUP(C4741,Автомобили!A:F,6,0)</f>
        <v>0</v>
      </c>
      <c r="H4741" s="0" t="n">
        <f aca="false">G4741*(E4741/100)</f>
        <v>0</v>
      </c>
      <c r="I4741" s="0" t="n">
        <f aca="false">IF(F4741=$F$4,H4741,0)</f>
        <v>0</v>
      </c>
    </row>
    <row r="4742" customFormat="false" ht="13.8" hidden="true" customHeight="false" outlineLevel="0" collapsed="false">
      <c r="A4742" s="1" t="n">
        <v>42</v>
      </c>
      <c r="B4742" s="1" t="n">
        <v>4741</v>
      </c>
      <c r="C4742" s="1" t="n">
        <v>25</v>
      </c>
      <c r="D4742" s="4" t="n">
        <v>45299.8989236111</v>
      </c>
      <c r="E4742" s="5" t="n">
        <v>12.9</v>
      </c>
      <c r="F4742" s="0" t="str">
        <f aca="false">VLOOKUP(A4742,Водители!A:F,6,0)</f>
        <v>Бодайбо</v>
      </c>
      <c r="G4742" s="0" t="n">
        <f aca="false">VLOOKUP(C4742,Автомобили!A:F,6,0)</f>
        <v>9.8</v>
      </c>
      <c r="H4742" s="0" t="n">
        <f aca="false">G4742*(E4742/100)</f>
        <v>1.2642</v>
      </c>
      <c r="I4742" s="0" t="n">
        <f aca="false">IF(F4742=$F$4,H4742,0)</f>
        <v>0</v>
      </c>
    </row>
    <row r="4743" customFormat="false" ht="13.8" hidden="true" customHeight="false" outlineLevel="0" collapsed="false">
      <c r="A4743" s="1" t="n">
        <v>61</v>
      </c>
      <c r="B4743" s="1" t="n">
        <v>4742</v>
      </c>
      <c r="C4743" s="1" t="n">
        <v>9</v>
      </c>
      <c r="D4743" s="4" t="n">
        <v>45299.9360648148</v>
      </c>
      <c r="E4743" s="5" t="n">
        <v>25</v>
      </c>
      <c r="F4743" s="0" t="str">
        <f aca="false">VLOOKUP(A4743,Водители!A:F,6,0)</f>
        <v>Белореченск</v>
      </c>
      <c r="G4743" s="0" t="n">
        <f aca="false">VLOOKUP(C4743,Автомобили!A:F,6,0)</f>
        <v>15.9</v>
      </c>
      <c r="H4743" s="0" t="n">
        <f aca="false">G4743*(E4743/100)</f>
        <v>3.975</v>
      </c>
      <c r="I4743" s="0" t="n">
        <f aca="false">IF(F4743=$F$4,H4743,0)</f>
        <v>0</v>
      </c>
    </row>
    <row r="4744" customFormat="false" ht="13.8" hidden="true" customHeight="false" outlineLevel="0" collapsed="false">
      <c r="A4744" s="1" t="n">
        <v>33</v>
      </c>
      <c r="B4744" s="1" t="n">
        <v>4743</v>
      </c>
      <c r="C4744" s="1" t="n">
        <v>2</v>
      </c>
      <c r="D4744" s="4" t="n">
        <v>45300.0956134259</v>
      </c>
      <c r="E4744" s="5" t="n">
        <v>30</v>
      </c>
      <c r="F4744" s="0" t="str">
        <f aca="false">VLOOKUP(A4744,Водители!A:F,6,0)</f>
        <v>Белореченск</v>
      </c>
      <c r="G4744" s="0" t="n">
        <f aca="false">VLOOKUP(C4744,Автомобили!A:F,6,0)</f>
        <v>14</v>
      </c>
      <c r="H4744" s="0" t="n">
        <f aca="false">G4744*(E4744/100)</f>
        <v>4.2</v>
      </c>
      <c r="I4744" s="0" t="n">
        <f aca="false">IF(F4744=$F$4,H4744,0)</f>
        <v>0</v>
      </c>
    </row>
    <row r="4745" customFormat="false" ht="13.8" hidden="true" customHeight="false" outlineLevel="0" collapsed="false">
      <c r="A4745" s="1" t="n">
        <v>63</v>
      </c>
      <c r="B4745" s="1" t="n">
        <v>4744</v>
      </c>
      <c r="C4745" s="1" t="n">
        <v>23</v>
      </c>
      <c r="D4745" s="4" t="n">
        <v>45300.1091203704</v>
      </c>
      <c r="E4745" s="5" t="n">
        <v>54.3</v>
      </c>
      <c r="F4745" s="0" t="str">
        <f aca="false">VLOOKUP(A4745,Водители!A:F,6,0)</f>
        <v>Малгобек</v>
      </c>
      <c r="G4745" s="0" t="n">
        <f aca="false">VLOOKUP(C4745,Автомобили!A:F,6,0)</f>
        <v>11.3</v>
      </c>
      <c r="H4745" s="0" t="n">
        <f aca="false">G4745*(E4745/100)</f>
        <v>6.1359</v>
      </c>
      <c r="I4745" s="0" t="n">
        <f aca="false">IF(F4745=$F$4,H4745,0)</f>
        <v>0</v>
      </c>
    </row>
    <row r="4746" customFormat="false" ht="13.8" hidden="true" customHeight="false" outlineLevel="0" collapsed="false">
      <c r="A4746" s="1" t="n">
        <v>48</v>
      </c>
      <c r="B4746" s="1" t="n">
        <v>4745</v>
      </c>
      <c r="C4746" s="1" t="n">
        <v>19</v>
      </c>
      <c r="D4746" s="4" t="n">
        <v>45300.4429398148</v>
      </c>
      <c r="E4746" s="5" t="n">
        <v>7.8</v>
      </c>
      <c r="F4746" s="0" t="str">
        <f aca="false">VLOOKUP(A4746,Водители!A:F,6,0)</f>
        <v>Чехов</v>
      </c>
      <c r="G4746" s="0" t="n">
        <f aca="false">VLOOKUP(C4746,Автомобили!A:F,6,0)</f>
        <v>14.6</v>
      </c>
      <c r="H4746" s="0" t="n">
        <f aca="false">G4746*(E4746/100)</f>
        <v>1.1388</v>
      </c>
      <c r="I4746" s="0" t="n">
        <f aca="false">IF(F4746=$F$4,H4746,0)</f>
        <v>0</v>
      </c>
    </row>
    <row r="4747" customFormat="false" ht="13.8" hidden="true" customHeight="false" outlineLevel="0" collapsed="false">
      <c r="A4747" s="1" t="n">
        <v>8</v>
      </c>
      <c r="B4747" s="1" t="n">
        <v>4746</v>
      </c>
      <c r="C4747" s="1" t="n">
        <v>37</v>
      </c>
      <c r="D4747" s="4" t="n">
        <v>45300.4631018519</v>
      </c>
      <c r="E4747" s="5" t="n">
        <v>46.8</v>
      </c>
      <c r="F4747" s="0" t="str">
        <f aca="false">VLOOKUP(A4747,Водители!A:F,6,0)</f>
        <v>Ульяновск</v>
      </c>
      <c r="G4747" s="0" t="n">
        <f aca="false">VLOOKUP(C4747,Автомобили!A:F,6,0)</f>
        <v>15.8</v>
      </c>
      <c r="H4747" s="0" t="n">
        <f aca="false">G4747*(E4747/100)</f>
        <v>7.3944</v>
      </c>
      <c r="I4747" s="0" t="n">
        <f aca="false">IF(F4747=$F$4,H4747,0)</f>
        <v>7.3944</v>
      </c>
    </row>
    <row r="4748" customFormat="false" ht="13.8" hidden="true" customHeight="false" outlineLevel="0" collapsed="false">
      <c r="A4748" s="1" t="n">
        <v>10</v>
      </c>
      <c r="B4748" s="1" t="n">
        <v>4747</v>
      </c>
      <c r="C4748" s="1" t="n">
        <v>18</v>
      </c>
      <c r="D4748" s="4" t="n">
        <v>45300.5915625</v>
      </c>
      <c r="E4748" s="5" t="n">
        <v>28.7</v>
      </c>
      <c r="F4748" s="0" t="str">
        <f aca="false">VLOOKUP(A4748,Водители!A:F,6,0)</f>
        <v>Каневская</v>
      </c>
      <c r="G4748" s="0" t="n">
        <f aca="false">VLOOKUP(C4748,Автомобили!A:F,6,0)</f>
        <v>0</v>
      </c>
      <c r="H4748" s="0" t="n">
        <f aca="false">G4748*(E4748/100)</f>
        <v>0</v>
      </c>
      <c r="I4748" s="0" t="n">
        <f aca="false">IF(F4748=$F$4,H4748,0)</f>
        <v>0</v>
      </c>
    </row>
    <row r="4749" customFormat="false" ht="13.8" hidden="true" customHeight="false" outlineLevel="0" collapsed="false">
      <c r="A4749" s="1" t="n">
        <v>4</v>
      </c>
      <c r="B4749" s="1" t="n">
        <v>4748</v>
      </c>
      <c r="C4749" s="1" t="n">
        <v>6</v>
      </c>
      <c r="D4749" s="4" t="n">
        <v>45300.6632638889</v>
      </c>
      <c r="E4749" s="5" t="n">
        <v>36.9</v>
      </c>
      <c r="F4749" s="0" t="str">
        <f aca="false">VLOOKUP(A4749,Водители!A:F,6,0)</f>
        <v>Колпашево</v>
      </c>
      <c r="G4749" s="0" t="n">
        <f aca="false">VLOOKUP(C4749,Автомобили!A:F,6,0)</f>
        <v>13.5</v>
      </c>
      <c r="H4749" s="0" t="n">
        <f aca="false">G4749*(E4749/100)</f>
        <v>4.9815</v>
      </c>
      <c r="I4749" s="0" t="n">
        <f aca="false">IF(F4749=$F$4,H4749,0)</f>
        <v>0</v>
      </c>
    </row>
    <row r="4750" customFormat="false" ht="13.8" hidden="true" customHeight="false" outlineLevel="0" collapsed="false">
      <c r="A4750" s="1" t="n">
        <v>54</v>
      </c>
      <c r="B4750" s="1" t="n">
        <v>4749</v>
      </c>
      <c r="C4750" s="1" t="n">
        <v>15</v>
      </c>
      <c r="D4750" s="4" t="n">
        <v>45300.7340625</v>
      </c>
      <c r="E4750" s="5" t="n">
        <v>55.8</v>
      </c>
      <c r="F4750" s="0" t="str">
        <f aca="false">VLOOKUP(A4750,Водители!A:F,6,0)</f>
        <v>Ульяновск</v>
      </c>
      <c r="G4750" s="0" t="n">
        <f aca="false">VLOOKUP(C4750,Автомобили!A:F,6,0)</f>
        <v>0</v>
      </c>
      <c r="H4750" s="0" t="n">
        <f aca="false">G4750*(E4750/100)</f>
        <v>0</v>
      </c>
      <c r="I4750" s="0" t="n">
        <f aca="false">IF(F4750=$F$4,H4750,0)</f>
        <v>0</v>
      </c>
    </row>
    <row r="4751" customFormat="false" ht="13.8" hidden="true" customHeight="false" outlineLevel="0" collapsed="false">
      <c r="A4751" s="1" t="n">
        <v>62</v>
      </c>
      <c r="B4751" s="1" t="n">
        <v>4750</v>
      </c>
      <c r="C4751" s="1" t="n">
        <v>19</v>
      </c>
      <c r="D4751" s="4" t="n">
        <v>45300.7528009259</v>
      </c>
      <c r="E4751" s="5" t="n">
        <v>51.9</v>
      </c>
      <c r="F4751" s="0" t="str">
        <f aca="false">VLOOKUP(A4751,Водители!A:F,6,0)</f>
        <v>Чехов</v>
      </c>
      <c r="G4751" s="0" t="n">
        <f aca="false">VLOOKUP(C4751,Автомобили!A:F,6,0)</f>
        <v>14.6</v>
      </c>
      <c r="H4751" s="0" t="n">
        <f aca="false">G4751*(E4751/100)</f>
        <v>7.5774</v>
      </c>
      <c r="I4751" s="0" t="n">
        <f aca="false">IF(F4751=$F$4,H4751,0)</f>
        <v>0</v>
      </c>
    </row>
    <row r="4752" customFormat="false" ht="13.8" hidden="true" customHeight="false" outlineLevel="0" collapsed="false">
      <c r="A4752" s="1" t="n">
        <v>33</v>
      </c>
      <c r="B4752" s="1" t="n">
        <v>4751</v>
      </c>
      <c r="C4752" s="1" t="n">
        <v>4</v>
      </c>
      <c r="D4752" s="4" t="n">
        <v>45300.8749189815</v>
      </c>
      <c r="E4752" s="5" t="n">
        <v>12.4</v>
      </c>
      <c r="F4752" s="0" t="str">
        <f aca="false">VLOOKUP(A4752,Водители!A:F,6,0)</f>
        <v>Белореченск</v>
      </c>
      <c r="G4752" s="0" t="n">
        <f aca="false">VLOOKUP(C4752,Автомобили!A:F,6,0)</f>
        <v>0</v>
      </c>
      <c r="H4752" s="0" t="n">
        <f aca="false">G4752*(E4752/100)</f>
        <v>0</v>
      </c>
      <c r="I4752" s="0" t="n">
        <f aca="false">IF(F4752=$F$4,H4752,0)</f>
        <v>0</v>
      </c>
    </row>
    <row r="4753" customFormat="false" ht="13.8" hidden="true" customHeight="false" outlineLevel="0" collapsed="false">
      <c r="A4753" s="1" t="n">
        <v>51</v>
      </c>
      <c r="B4753" s="1" t="n">
        <v>4752</v>
      </c>
      <c r="C4753" s="1" t="n">
        <v>33</v>
      </c>
      <c r="D4753" s="4" t="n">
        <v>45300.9352893519</v>
      </c>
      <c r="E4753" s="5" t="n">
        <v>34</v>
      </c>
      <c r="F4753" s="0" t="str">
        <f aca="false">VLOOKUP(A4753,Водители!A:F,6,0)</f>
        <v>Ульяновск</v>
      </c>
      <c r="G4753" s="0" t="n">
        <f aca="false">VLOOKUP(C4753,Автомобили!A:F,6,0)</f>
        <v>13.1</v>
      </c>
      <c r="H4753" s="0" t="n">
        <f aca="false">G4753*(E4753/100)</f>
        <v>4.454</v>
      </c>
      <c r="I4753" s="0" t="n">
        <f aca="false">IF(F4753=$F$4,H4753,0)</f>
        <v>4.454</v>
      </c>
    </row>
    <row r="4754" customFormat="false" ht="13.8" hidden="true" customHeight="false" outlineLevel="0" collapsed="false">
      <c r="A4754" s="1" t="n">
        <v>39</v>
      </c>
      <c r="B4754" s="1" t="n">
        <v>4753</v>
      </c>
      <c r="C4754" s="1" t="n">
        <v>40</v>
      </c>
      <c r="D4754" s="4" t="n">
        <v>45301.1202199074</v>
      </c>
      <c r="E4754" s="5" t="n">
        <v>13.7</v>
      </c>
      <c r="F4754" s="0" t="str">
        <f aca="false">VLOOKUP(A4754,Водители!A:F,6,0)</f>
        <v>Ульяновск</v>
      </c>
      <c r="G4754" s="0" t="n">
        <f aca="false">VLOOKUP(C4754,Автомобили!A:F,6,0)</f>
        <v>0</v>
      </c>
      <c r="H4754" s="0" t="n">
        <f aca="false">G4754*(E4754/100)</f>
        <v>0</v>
      </c>
      <c r="I4754" s="0" t="n">
        <f aca="false">IF(F4754=$F$4,H4754,0)</f>
        <v>0</v>
      </c>
    </row>
    <row r="4755" customFormat="false" ht="13.8" hidden="true" customHeight="false" outlineLevel="0" collapsed="false">
      <c r="A4755" s="1" t="n">
        <v>35</v>
      </c>
      <c r="B4755" s="1" t="n">
        <v>4754</v>
      </c>
      <c r="C4755" s="1" t="n">
        <v>5</v>
      </c>
      <c r="D4755" s="4" t="n">
        <v>45301.1837037037</v>
      </c>
      <c r="E4755" s="5" t="n">
        <v>9.9</v>
      </c>
      <c r="F4755" s="0" t="str">
        <f aca="false">VLOOKUP(A4755,Водители!A:F,6,0)</f>
        <v>Каневская</v>
      </c>
      <c r="G4755" s="0" t="n">
        <f aca="false">VLOOKUP(C4755,Автомобили!A:F,6,0)</f>
        <v>12.9</v>
      </c>
      <c r="H4755" s="0" t="n">
        <f aca="false">G4755*(E4755/100)</f>
        <v>1.2771</v>
      </c>
      <c r="I4755" s="0" t="n">
        <f aca="false">IF(F4755=$F$4,H4755,0)</f>
        <v>0</v>
      </c>
    </row>
    <row r="4756" customFormat="false" ht="13.8" hidden="true" customHeight="false" outlineLevel="0" collapsed="false">
      <c r="A4756" s="1" t="n">
        <v>3</v>
      </c>
      <c r="B4756" s="1" t="n">
        <v>4755</v>
      </c>
      <c r="C4756" s="1" t="n">
        <v>32</v>
      </c>
      <c r="D4756" s="4" t="n">
        <v>45301.187037037</v>
      </c>
      <c r="E4756" s="5" t="n">
        <v>26.3</v>
      </c>
      <c r="F4756" s="0" t="str">
        <f aca="false">VLOOKUP(A4756,Водители!A:F,6,0)</f>
        <v>Колпашево</v>
      </c>
      <c r="G4756" s="0" t="n">
        <f aca="false">VLOOKUP(C4756,Автомобили!A:F,6,0)</f>
        <v>0</v>
      </c>
      <c r="H4756" s="0" t="n">
        <f aca="false">G4756*(E4756/100)</f>
        <v>0</v>
      </c>
      <c r="I4756" s="0" t="n">
        <f aca="false">IF(F4756=$F$4,H4756,0)</f>
        <v>0</v>
      </c>
    </row>
    <row r="4757" customFormat="false" ht="13.8" hidden="true" customHeight="false" outlineLevel="0" collapsed="false">
      <c r="A4757" s="1" t="n">
        <v>39</v>
      </c>
      <c r="B4757" s="1" t="n">
        <v>4756</v>
      </c>
      <c r="C4757" s="1" t="n">
        <v>8</v>
      </c>
      <c r="D4757" s="4" t="n">
        <v>45301.2210069444</v>
      </c>
      <c r="E4757" s="5" t="n">
        <v>18.3</v>
      </c>
      <c r="F4757" s="0" t="str">
        <f aca="false">VLOOKUP(A4757,Водители!A:F,6,0)</f>
        <v>Ульяновск</v>
      </c>
      <c r="G4757" s="0" t="n">
        <f aca="false">VLOOKUP(C4757,Автомобили!A:F,6,0)</f>
        <v>15.6</v>
      </c>
      <c r="H4757" s="0" t="n">
        <f aca="false">G4757*(E4757/100)</f>
        <v>2.8548</v>
      </c>
      <c r="I4757" s="0" t="n">
        <f aca="false">IF(F4757=$F$4,H4757,0)</f>
        <v>2.8548</v>
      </c>
    </row>
    <row r="4758" customFormat="false" ht="13.8" hidden="true" customHeight="false" outlineLevel="0" collapsed="false">
      <c r="A4758" s="1" t="n">
        <v>35</v>
      </c>
      <c r="B4758" s="1" t="n">
        <v>4757</v>
      </c>
      <c r="C4758" s="1" t="n">
        <v>12</v>
      </c>
      <c r="D4758" s="4" t="n">
        <v>45301.3188078704</v>
      </c>
      <c r="E4758" s="5" t="n">
        <v>25.8</v>
      </c>
      <c r="F4758" s="0" t="str">
        <f aca="false">VLOOKUP(A4758,Водители!A:F,6,0)</f>
        <v>Каневская</v>
      </c>
      <c r="G4758" s="0" t="n">
        <f aca="false">VLOOKUP(C4758,Автомобили!A:F,6,0)</f>
        <v>0</v>
      </c>
      <c r="H4758" s="0" t="n">
        <f aca="false">G4758*(E4758/100)</f>
        <v>0</v>
      </c>
      <c r="I4758" s="0" t="n">
        <f aca="false">IF(F4758=$F$4,H4758,0)</f>
        <v>0</v>
      </c>
    </row>
    <row r="4759" customFormat="false" ht="13.8" hidden="true" customHeight="false" outlineLevel="0" collapsed="false">
      <c r="A4759" s="1" t="n">
        <v>55</v>
      </c>
      <c r="B4759" s="1" t="n">
        <v>4758</v>
      </c>
      <c r="C4759" s="1" t="n">
        <v>30</v>
      </c>
      <c r="D4759" s="4" t="n">
        <v>45301.322962963</v>
      </c>
      <c r="E4759" s="5" t="n">
        <v>42.7</v>
      </c>
      <c r="F4759" s="0" t="str">
        <f aca="false">VLOOKUP(A4759,Водители!A:F,6,0)</f>
        <v>Ставрополь</v>
      </c>
      <c r="G4759" s="0" t="n">
        <f aca="false">VLOOKUP(C4759,Автомобили!A:F,6,0)</f>
        <v>9.4</v>
      </c>
      <c r="H4759" s="0" t="n">
        <f aca="false">G4759*(E4759/100)</f>
        <v>4.0138</v>
      </c>
      <c r="I4759" s="0" t="n">
        <f aca="false">IF(F4759=$F$4,H4759,0)</f>
        <v>0</v>
      </c>
    </row>
    <row r="4760" customFormat="false" ht="13.8" hidden="true" customHeight="false" outlineLevel="0" collapsed="false">
      <c r="A4760" s="1" t="n">
        <v>4</v>
      </c>
      <c r="B4760" s="1" t="n">
        <v>4759</v>
      </c>
      <c r="C4760" s="1" t="n">
        <v>32</v>
      </c>
      <c r="D4760" s="4" t="n">
        <v>45301.3263541667</v>
      </c>
      <c r="E4760" s="5" t="n">
        <v>21.2</v>
      </c>
      <c r="F4760" s="0" t="str">
        <f aca="false">VLOOKUP(A4760,Водители!A:F,6,0)</f>
        <v>Колпашево</v>
      </c>
      <c r="G4760" s="0" t="n">
        <f aca="false">VLOOKUP(C4760,Автомобили!A:F,6,0)</f>
        <v>0</v>
      </c>
      <c r="H4760" s="0" t="n">
        <f aca="false">G4760*(E4760/100)</f>
        <v>0</v>
      </c>
      <c r="I4760" s="0" t="n">
        <f aca="false">IF(F4760=$F$4,H4760,0)</f>
        <v>0</v>
      </c>
    </row>
    <row r="4761" customFormat="false" ht="13.8" hidden="true" customHeight="false" outlineLevel="0" collapsed="false">
      <c r="A4761" s="1" t="n">
        <v>39</v>
      </c>
      <c r="B4761" s="1" t="n">
        <v>4760</v>
      </c>
      <c r="C4761" s="1" t="n">
        <v>40</v>
      </c>
      <c r="D4761" s="4" t="n">
        <v>45301.3535648148</v>
      </c>
      <c r="E4761" s="5" t="n">
        <v>57.2</v>
      </c>
      <c r="F4761" s="0" t="str">
        <f aca="false">VLOOKUP(A4761,Водители!A:F,6,0)</f>
        <v>Ульяновск</v>
      </c>
      <c r="G4761" s="0" t="n">
        <f aca="false">VLOOKUP(C4761,Автомобили!A:F,6,0)</f>
        <v>0</v>
      </c>
      <c r="H4761" s="0" t="n">
        <f aca="false">G4761*(E4761/100)</f>
        <v>0</v>
      </c>
      <c r="I4761" s="0" t="n">
        <f aca="false">IF(F4761=$F$4,H4761,0)</f>
        <v>0</v>
      </c>
    </row>
    <row r="4762" customFormat="false" ht="13.8" hidden="true" customHeight="false" outlineLevel="0" collapsed="false">
      <c r="A4762" s="1" t="n">
        <v>10</v>
      </c>
      <c r="B4762" s="1" t="n">
        <v>4761</v>
      </c>
      <c r="C4762" s="1" t="n">
        <v>18</v>
      </c>
      <c r="D4762" s="4" t="n">
        <v>45301.3536689815</v>
      </c>
      <c r="E4762" s="5" t="n">
        <v>27</v>
      </c>
      <c r="F4762" s="0" t="str">
        <f aca="false">VLOOKUP(A4762,Водители!A:F,6,0)</f>
        <v>Каневская</v>
      </c>
      <c r="G4762" s="0" t="n">
        <f aca="false">VLOOKUP(C4762,Автомобили!A:F,6,0)</f>
        <v>0</v>
      </c>
      <c r="H4762" s="0" t="n">
        <f aca="false">G4762*(E4762/100)</f>
        <v>0</v>
      </c>
      <c r="I4762" s="0" t="n">
        <f aca="false">IF(F4762=$F$4,H4762,0)</f>
        <v>0</v>
      </c>
    </row>
    <row r="4763" customFormat="false" ht="13.8" hidden="true" customHeight="false" outlineLevel="0" collapsed="false">
      <c r="A4763" s="1" t="n">
        <v>1</v>
      </c>
      <c r="B4763" s="1" t="n">
        <v>4762</v>
      </c>
      <c r="C4763" s="1" t="n">
        <v>34</v>
      </c>
      <c r="D4763" s="4" t="n">
        <v>45301.3607407407</v>
      </c>
      <c r="E4763" s="5" t="n">
        <v>20.1</v>
      </c>
      <c r="F4763" s="0" t="str">
        <f aca="false">VLOOKUP(A4763,Водители!A:F,6,0)</f>
        <v>Каневская</v>
      </c>
      <c r="G4763" s="0" t="n">
        <f aca="false">VLOOKUP(C4763,Автомобили!A:F,6,0)</f>
        <v>10.9</v>
      </c>
      <c r="H4763" s="0" t="n">
        <f aca="false">G4763*(E4763/100)</f>
        <v>2.1909</v>
      </c>
      <c r="I4763" s="0" t="n">
        <f aca="false">IF(F4763=$F$4,H4763,0)</f>
        <v>0</v>
      </c>
    </row>
    <row r="4764" customFormat="false" ht="13.8" hidden="true" customHeight="false" outlineLevel="0" collapsed="false">
      <c r="A4764" s="1" t="n">
        <v>12</v>
      </c>
      <c r="B4764" s="1" t="n">
        <v>4763</v>
      </c>
      <c r="C4764" s="1" t="n">
        <v>20</v>
      </c>
      <c r="D4764" s="4" t="n">
        <v>45301.4638773148</v>
      </c>
      <c r="E4764" s="5" t="n">
        <v>59.1</v>
      </c>
      <c r="F4764" s="0" t="str">
        <f aca="false">VLOOKUP(A4764,Водители!A:F,6,0)</f>
        <v>Ставрополь</v>
      </c>
      <c r="G4764" s="0" t="n">
        <f aca="false">VLOOKUP(C4764,Автомобили!A:F,6,0)</f>
        <v>13.4</v>
      </c>
      <c r="H4764" s="0" t="n">
        <f aca="false">G4764*(E4764/100)</f>
        <v>7.9194</v>
      </c>
      <c r="I4764" s="0" t="n">
        <f aca="false">IF(F4764=$F$4,H4764,0)</f>
        <v>0</v>
      </c>
    </row>
    <row r="4765" customFormat="false" ht="13.8" hidden="true" customHeight="false" outlineLevel="0" collapsed="false">
      <c r="A4765" s="1" t="n">
        <v>45</v>
      </c>
      <c r="B4765" s="1" t="n">
        <v>4764</v>
      </c>
      <c r="C4765" s="1" t="n">
        <v>29</v>
      </c>
      <c r="D4765" s="4" t="n">
        <v>45301.4742708333</v>
      </c>
      <c r="E4765" s="5" t="n">
        <v>21.2</v>
      </c>
      <c r="F4765" s="0" t="str">
        <f aca="false">VLOOKUP(A4765,Водители!A:F,6,0)</f>
        <v>Ставрополь</v>
      </c>
      <c r="G4765" s="0" t="n">
        <f aca="false">VLOOKUP(C4765,Автомобили!A:F,6,0)</f>
        <v>0</v>
      </c>
      <c r="H4765" s="0" t="n">
        <f aca="false">G4765*(E4765/100)</f>
        <v>0</v>
      </c>
      <c r="I4765" s="0" t="n">
        <f aca="false">IF(F4765=$F$4,H4765,0)</f>
        <v>0</v>
      </c>
    </row>
    <row r="4766" customFormat="false" ht="13.8" hidden="true" customHeight="false" outlineLevel="0" collapsed="false">
      <c r="A4766" s="1" t="n">
        <v>55</v>
      </c>
      <c r="B4766" s="1" t="n">
        <v>4765</v>
      </c>
      <c r="C4766" s="1" t="n">
        <v>29</v>
      </c>
      <c r="D4766" s="4" t="n">
        <v>45301.5378819444</v>
      </c>
      <c r="E4766" s="5" t="n">
        <v>56.7</v>
      </c>
      <c r="F4766" s="0" t="str">
        <f aca="false">VLOOKUP(A4766,Водители!A:F,6,0)</f>
        <v>Ставрополь</v>
      </c>
      <c r="G4766" s="0" t="n">
        <f aca="false">VLOOKUP(C4766,Автомобили!A:F,6,0)</f>
        <v>0</v>
      </c>
      <c r="H4766" s="0" t="n">
        <f aca="false">G4766*(E4766/100)</f>
        <v>0</v>
      </c>
      <c r="I4766" s="0" t="n">
        <f aca="false">IF(F4766=$F$4,H4766,0)</f>
        <v>0</v>
      </c>
    </row>
    <row r="4767" customFormat="false" ht="13.8" hidden="true" customHeight="false" outlineLevel="0" collapsed="false">
      <c r="A4767" s="1" t="n">
        <v>23</v>
      </c>
      <c r="B4767" s="1" t="n">
        <v>4766</v>
      </c>
      <c r="C4767" s="1" t="n">
        <v>15</v>
      </c>
      <c r="D4767" s="4" t="n">
        <v>45301.5538773148</v>
      </c>
      <c r="E4767" s="5" t="n">
        <v>34.2</v>
      </c>
      <c r="F4767" s="0" t="str">
        <f aca="false">VLOOKUP(A4767,Водители!A:F,6,0)</f>
        <v>Ульяновск</v>
      </c>
      <c r="G4767" s="0" t="n">
        <f aca="false">VLOOKUP(C4767,Автомобили!A:F,6,0)</f>
        <v>0</v>
      </c>
      <c r="H4767" s="0" t="n">
        <f aca="false">G4767*(E4767/100)</f>
        <v>0</v>
      </c>
      <c r="I4767" s="0" t="n">
        <f aca="false">IF(F4767=$F$4,H4767,0)</f>
        <v>0</v>
      </c>
    </row>
    <row r="4768" customFormat="false" ht="13.8" hidden="true" customHeight="false" outlineLevel="0" collapsed="false">
      <c r="A4768" s="1" t="n">
        <v>50</v>
      </c>
      <c r="B4768" s="1" t="n">
        <v>4767</v>
      </c>
      <c r="C4768" s="1" t="n">
        <v>17</v>
      </c>
      <c r="D4768" s="4" t="n">
        <v>45301.5738194444</v>
      </c>
      <c r="E4768" s="5" t="n">
        <v>41.8</v>
      </c>
      <c r="F4768" s="0" t="str">
        <f aca="false">VLOOKUP(A4768,Водители!A:F,6,0)</f>
        <v>Белореченск</v>
      </c>
      <c r="G4768" s="0" t="n">
        <f aca="false">VLOOKUP(C4768,Автомобили!A:F,6,0)</f>
        <v>12</v>
      </c>
      <c r="H4768" s="0" t="n">
        <f aca="false">G4768*(E4768/100)</f>
        <v>5.016</v>
      </c>
      <c r="I4768" s="0" t="n">
        <f aca="false">IF(F4768=$F$4,H4768,0)</f>
        <v>0</v>
      </c>
    </row>
    <row r="4769" customFormat="false" ht="13.8" hidden="true" customHeight="false" outlineLevel="0" collapsed="false">
      <c r="A4769" s="1" t="n">
        <v>11</v>
      </c>
      <c r="B4769" s="1" t="n">
        <v>4768</v>
      </c>
      <c r="C4769" s="1" t="n">
        <v>15</v>
      </c>
      <c r="D4769" s="4" t="n">
        <v>45301.6244097222</v>
      </c>
      <c r="E4769" s="5" t="n">
        <v>40.9</v>
      </c>
      <c r="F4769" s="0" t="str">
        <f aca="false">VLOOKUP(A4769,Водители!A:F,6,0)</f>
        <v>Ульяновск</v>
      </c>
      <c r="G4769" s="0" t="n">
        <f aca="false">VLOOKUP(C4769,Автомобили!A:F,6,0)</f>
        <v>0</v>
      </c>
      <c r="H4769" s="0" t="n">
        <f aca="false">G4769*(E4769/100)</f>
        <v>0</v>
      </c>
      <c r="I4769" s="0" t="n">
        <f aca="false">IF(F4769=$F$4,H4769,0)</f>
        <v>0</v>
      </c>
    </row>
    <row r="4770" customFormat="false" ht="13.8" hidden="true" customHeight="false" outlineLevel="0" collapsed="false">
      <c r="A4770" s="1" t="n">
        <v>19</v>
      </c>
      <c r="B4770" s="1" t="n">
        <v>4769</v>
      </c>
      <c r="C4770" s="1" t="n">
        <v>34</v>
      </c>
      <c r="D4770" s="4" t="n">
        <v>45301.6744328704</v>
      </c>
      <c r="E4770" s="5" t="n">
        <v>21.6</v>
      </c>
      <c r="F4770" s="0" t="str">
        <f aca="false">VLOOKUP(A4770,Водители!A:F,6,0)</f>
        <v>Каневская</v>
      </c>
      <c r="G4770" s="0" t="n">
        <f aca="false">VLOOKUP(C4770,Автомобили!A:F,6,0)</f>
        <v>10.9</v>
      </c>
      <c r="H4770" s="0" t="n">
        <f aca="false">G4770*(E4770/100)</f>
        <v>2.3544</v>
      </c>
      <c r="I4770" s="0" t="n">
        <f aca="false">IF(F4770=$F$4,H4770,0)</f>
        <v>0</v>
      </c>
    </row>
    <row r="4771" customFormat="false" ht="13.8" hidden="true" customHeight="false" outlineLevel="0" collapsed="false">
      <c r="A4771" s="1" t="n">
        <v>43</v>
      </c>
      <c r="B4771" s="1" t="n">
        <v>4770</v>
      </c>
      <c r="C4771" s="1" t="n">
        <v>32</v>
      </c>
      <c r="D4771" s="4" t="n">
        <v>45301.7203356482</v>
      </c>
      <c r="E4771" s="5" t="n">
        <v>38.5</v>
      </c>
      <c r="F4771" s="0" t="str">
        <f aca="false">VLOOKUP(A4771,Водители!A:F,6,0)</f>
        <v>Колпашево</v>
      </c>
      <c r="G4771" s="0" t="n">
        <f aca="false">VLOOKUP(C4771,Автомобили!A:F,6,0)</f>
        <v>0</v>
      </c>
      <c r="H4771" s="0" t="n">
        <f aca="false">G4771*(E4771/100)</f>
        <v>0</v>
      </c>
      <c r="I4771" s="0" t="n">
        <f aca="false">IF(F4771=$F$4,H4771,0)</f>
        <v>0</v>
      </c>
    </row>
    <row r="4772" customFormat="false" ht="13.8" hidden="true" customHeight="false" outlineLevel="0" collapsed="false">
      <c r="A4772" s="1" t="n">
        <v>2</v>
      </c>
      <c r="B4772" s="1" t="n">
        <v>4771</v>
      </c>
      <c r="C4772" s="1" t="n">
        <v>3</v>
      </c>
      <c r="D4772" s="4" t="n">
        <v>45301.7460185185</v>
      </c>
      <c r="E4772" s="5" t="n">
        <v>40.3</v>
      </c>
      <c r="F4772" s="0" t="str">
        <f aca="false">VLOOKUP(A4772,Водители!A:F,6,0)</f>
        <v>Каневская</v>
      </c>
      <c r="G4772" s="0" t="n">
        <f aca="false">VLOOKUP(C4772,Автомобили!A:F,6,0)</f>
        <v>0</v>
      </c>
      <c r="H4772" s="0" t="n">
        <f aca="false">G4772*(E4772/100)</f>
        <v>0</v>
      </c>
      <c r="I4772" s="0" t="n">
        <f aca="false">IF(F4772=$F$4,H4772,0)</f>
        <v>0</v>
      </c>
    </row>
    <row r="4773" customFormat="false" ht="13.8" hidden="true" customHeight="false" outlineLevel="0" collapsed="false">
      <c r="A4773" s="1" t="n">
        <v>6</v>
      </c>
      <c r="B4773" s="1" t="n">
        <v>4772</v>
      </c>
      <c r="C4773" s="1" t="n">
        <v>6</v>
      </c>
      <c r="D4773" s="4" t="n">
        <v>45301.8404976852</v>
      </c>
      <c r="E4773" s="5" t="n">
        <v>11.3</v>
      </c>
      <c r="F4773" s="0" t="str">
        <f aca="false">VLOOKUP(A4773,Водители!A:F,6,0)</f>
        <v>Колпашево</v>
      </c>
      <c r="G4773" s="0" t="n">
        <f aca="false">VLOOKUP(C4773,Автомобили!A:F,6,0)</f>
        <v>13.5</v>
      </c>
      <c r="H4773" s="0" t="n">
        <f aca="false">G4773*(E4773/100)</f>
        <v>1.5255</v>
      </c>
      <c r="I4773" s="0" t="n">
        <f aca="false">IF(F4773=$F$4,H4773,0)</f>
        <v>0</v>
      </c>
    </row>
    <row r="4774" customFormat="false" ht="13.8" hidden="true" customHeight="false" outlineLevel="0" collapsed="false">
      <c r="A4774" s="1" t="n">
        <v>39</v>
      </c>
      <c r="B4774" s="1" t="n">
        <v>4773</v>
      </c>
      <c r="C4774" s="1" t="n">
        <v>37</v>
      </c>
      <c r="D4774" s="4" t="n">
        <v>45301.8996296296</v>
      </c>
      <c r="E4774" s="5" t="n">
        <v>8.2</v>
      </c>
      <c r="F4774" s="0" t="str">
        <f aca="false">VLOOKUP(A4774,Водители!A:F,6,0)</f>
        <v>Ульяновск</v>
      </c>
      <c r="G4774" s="0" t="n">
        <f aca="false">VLOOKUP(C4774,Автомобили!A:F,6,0)</f>
        <v>15.8</v>
      </c>
      <c r="H4774" s="0" t="n">
        <f aca="false">G4774*(E4774/100)</f>
        <v>1.2956</v>
      </c>
      <c r="I4774" s="0" t="n">
        <f aca="false">IF(F4774=$F$4,H4774,0)</f>
        <v>1.2956</v>
      </c>
    </row>
    <row r="4775" customFormat="false" ht="13.8" hidden="true" customHeight="false" outlineLevel="0" collapsed="false">
      <c r="A4775" s="1" t="n">
        <v>49</v>
      </c>
      <c r="B4775" s="1" t="n">
        <v>4774</v>
      </c>
      <c r="C4775" s="1" t="n">
        <v>27</v>
      </c>
      <c r="D4775" s="4" t="n">
        <v>45301.9756365741</v>
      </c>
      <c r="E4775" s="5" t="n">
        <v>32.6</v>
      </c>
      <c r="F4775" s="0" t="str">
        <f aca="false">VLOOKUP(A4775,Водители!A:F,6,0)</f>
        <v>Ставрополь</v>
      </c>
      <c r="G4775" s="0" t="n">
        <f aca="false">VLOOKUP(C4775,Автомобили!A:F,6,0)</f>
        <v>0</v>
      </c>
      <c r="H4775" s="0" t="n">
        <f aca="false">G4775*(E4775/100)</f>
        <v>0</v>
      </c>
      <c r="I4775" s="0" t="n">
        <f aca="false">IF(F4775=$F$4,H4775,0)</f>
        <v>0</v>
      </c>
    </row>
    <row r="4776" customFormat="false" ht="13.8" hidden="true" customHeight="false" outlineLevel="0" collapsed="false">
      <c r="A4776" s="1" t="n">
        <v>55</v>
      </c>
      <c r="B4776" s="1" t="n">
        <v>4775</v>
      </c>
      <c r="C4776" s="1" t="n">
        <v>30</v>
      </c>
      <c r="D4776" s="4" t="n">
        <v>45302.0068287037</v>
      </c>
      <c r="E4776" s="5" t="n">
        <v>54.5</v>
      </c>
      <c r="F4776" s="0" t="str">
        <f aca="false">VLOOKUP(A4776,Водители!A:F,6,0)</f>
        <v>Ставрополь</v>
      </c>
      <c r="G4776" s="0" t="n">
        <f aca="false">VLOOKUP(C4776,Автомобили!A:F,6,0)</f>
        <v>9.4</v>
      </c>
      <c r="H4776" s="0" t="n">
        <f aca="false">G4776*(E4776/100)</f>
        <v>5.123</v>
      </c>
      <c r="I4776" s="0" t="n">
        <f aca="false">IF(F4776=$F$4,H4776,0)</f>
        <v>0</v>
      </c>
    </row>
    <row r="4777" customFormat="false" ht="13.8" hidden="true" customHeight="false" outlineLevel="0" collapsed="false">
      <c r="A4777" s="1" t="n">
        <v>44</v>
      </c>
      <c r="B4777" s="1" t="n">
        <v>4776</v>
      </c>
      <c r="C4777" s="1" t="n">
        <v>32</v>
      </c>
      <c r="D4777" s="4" t="n">
        <v>45302.0691898148</v>
      </c>
      <c r="E4777" s="5" t="n">
        <v>17.3</v>
      </c>
      <c r="F4777" s="0" t="str">
        <f aca="false">VLOOKUP(A4777,Водители!A:F,6,0)</f>
        <v>Колпашево</v>
      </c>
      <c r="G4777" s="0" t="n">
        <f aca="false">VLOOKUP(C4777,Автомобили!A:F,6,0)</f>
        <v>0</v>
      </c>
      <c r="H4777" s="0" t="n">
        <f aca="false">G4777*(E4777/100)</f>
        <v>0</v>
      </c>
      <c r="I4777" s="0" t="n">
        <f aca="false">IF(F4777=$F$4,H4777,0)</f>
        <v>0</v>
      </c>
    </row>
    <row r="4778" customFormat="false" ht="13.8" hidden="true" customHeight="false" outlineLevel="0" collapsed="false">
      <c r="A4778" s="1" t="n">
        <v>24</v>
      </c>
      <c r="B4778" s="1" t="n">
        <v>4777</v>
      </c>
      <c r="C4778" s="1" t="n">
        <v>42</v>
      </c>
      <c r="D4778" s="4" t="n">
        <v>45302.1094097222</v>
      </c>
      <c r="E4778" s="5" t="n">
        <v>32.4</v>
      </c>
      <c r="F4778" s="0" t="str">
        <f aca="false">VLOOKUP(A4778,Водители!A:F,6,0)</f>
        <v>Бодайбо</v>
      </c>
      <c r="G4778" s="0" t="n">
        <f aca="false">VLOOKUP(C4778,Автомобили!A:F,6,0)</f>
        <v>15.3</v>
      </c>
      <c r="H4778" s="0" t="n">
        <f aca="false">G4778*(E4778/100)</f>
        <v>4.9572</v>
      </c>
      <c r="I4778" s="0" t="n">
        <f aca="false">IF(F4778=$F$4,H4778,0)</f>
        <v>0</v>
      </c>
    </row>
    <row r="4779" customFormat="false" ht="13.8" hidden="true" customHeight="false" outlineLevel="0" collapsed="false">
      <c r="A4779" s="1" t="n">
        <v>13</v>
      </c>
      <c r="B4779" s="1" t="n">
        <v>4778</v>
      </c>
      <c r="C4779" s="1" t="n">
        <v>4</v>
      </c>
      <c r="D4779" s="4" t="n">
        <v>45302.1383564815</v>
      </c>
      <c r="E4779" s="5" t="n">
        <v>13.9</v>
      </c>
      <c r="F4779" s="0" t="str">
        <f aca="false">VLOOKUP(A4779,Водители!A:F,6,0)</f>
        <v>Белореченск</v>
      </c>
      <c r="G4779" s="0" t="n">
        <f aca="false">VLOOKUP(C4779,Автомобили!A:F,6,0)</f>
        <v>0</v>
      </c>
      <c r="H4779" s="0" t="n">
        <f aca="false">G4779*(E4779/100)</f>
        <v>0</v>
      </c>
      <c r="I4779" s="0" t="n">
        <f aca="false">IF(F4779=$F$4,H4779,0)</f>
        <v>0</v>
      </c>
    </row>
    <row r="4780" customFormat="false" ht="13.8" hidden="true" customHeight="false" outlineLevel="0" collapsed="false">
      <c r="A4780" s="1" t="n">
        <v>42</v>
      </c>
      <c r="B4780" s="1" t="n">
        <v>4779</v>
      </c>
      <c r="C4780" s="1" t="n">
        <v>1</v>
      </c>
      <c r="D4780" s="4" t="n">
        <v>45302.1782291667</v>
      </c>
      <c r="E4780" s="5" t="n">
        <v>23.7</v>
      </c>
      <c r="F4780" s="0" t="str">
        <f aca="false">VLOOKUP(A4780,Водители!A:F,6,0)</f>
        <v>Бодайбо</v>
      </c>
      <c r="G4780" s="0" t="n">
        <f aca="false">VLOOKUP(C4780,Автомобили!A:F,6,0)</f>
        <v>0</v>
      </c>
      <c r="H4780" s="0" t="n">
        <f aca="false">G4780*(E4780/100)</f>
        <v>0</v>
      </c>
      <c r="I4780" s="0" t="n">
        <f aca="false">IF(F4780=$F$4,H4780,0)</f>
        <v>0</v>
      </c>
    </row>
    <row r="4781" customFormat="false" ht="13.8" hidden="true" customHeight="false" outlineLevel="0" collapsed="false">
      <c r="A4781" s="1" t="n">
        <v>23</v>
      </c>
      <c r="B4781" s="1" t="n">
        <v>4780</v>
      </c>
      <c r="C4781" s="1" t="n">
        <v>7</v>
      </c>
      <c r="D4781" s="4" t="n">
        <v>45302.2027662037</v>
      </c>
      <c r="E4781" s="5" t="n">
        <v>55.2</v>
      </c>
      <c r="F4781" s="0" t="str">
        <f aca="false">VLOOKUP(A4781,Водители!A:F,6,0)</f>
        <v>Ульяновск</v>
      </c>
      <c r="G4781" s="0" t="n">
        <f aca="false">VLOOKUP(C4781,Автомобили!A:F,6,0)</f>
        <v>0</v>
      </c>
      <c r="H4781" s="0" t="n">
        <f aca="false">G4781*(E4781/100)</f>
        <v>0</v>
      </c>
      <c r="I4781" s="0" t="n">
        <f aca="false">IF(F4781=$F$4,H4781,0)</f>
        <v>0</v>
      </c>
    </row>
    <row r="4782" customFormat="false" ht="13.8" hidden="true" customHeight="false" outlineLevel="0" collapsed="false">
      <c r="A4782" s="1" t="n">
        <v>11</v>
      </c>
      <c r="B4782" s="1" t="n">
        <v>4781</v>
      </c>
      <c r="C4782" s="1" t="n">
        <v>37</v>
      </c>
      <c r="D4782" s="4" t="n">
        <v>45302.2309953704</v>
      </c>
      <c r="E4782" s="5" t="n">
        <v>59</v>
      </c>
      <c r="F4782" s="0" t="str">
        <f aca="false">VLOOKUP(A4782,Водители!A:F,6,0)</f>
        <v>Ульяновск</v>
      </c>
      <c r="G4782" s="0" t="n">
        <f aca="false">VLOOKUP(C4782,Автомобили!A:F,6,0)</f>
        <v>15.8</v>
      </c>
      <c r="H4782" s="0" t="n">
        <f aca="false">G4782*(E4782/100)</f>
        <v>9.322</v>
      </c>
      <c r="I4782" s="0" t="n">
        <f aca="false">IF(F4782=$F$4,H4782,0)</f>
        <v>9.322</v>
      </c>
    </row>
    <row r="4783" customFormat="false" ht="13.8" hidden="true" customHeight="false" outlineLevel="0" collapsed="false">
      <c r="A4783" s="1" t="n">
        <v>49</v>
      </c>
      <c r="B4783" s="1" t="n">
        <v>4782</v>
      </c>
      <c r="C4783" s="1" t="n">
        <v>20</v>
      </c>
      <c r="D4783" s="4" t="n">
        <v>45302.2442013889</v>
      </c>
      <c r="E4783" s="5" t="n">
        <v>47.7</v>
      </c>
      <c r="F4783" s="0" t="str">
        <f aca="false">VLOOKUP(A4783,Водители!A:F,6,0)</f>
        <v>Ставрополь</v>
      </c>
      <c r="G4783" s="0" t="n">
        <f aca="false">VLOOKUP(C4783,Автомобили!A:F,6,0)</f>
        <v>13.4</v>
      </c>
      <c r="H4783" s="0" t="n">
        <f aca="false">G4783*(E4783/100)</f>
        <v>6.3918</v>
      </c>
      <c r="I4783" s="0" t="n">
        <f aca="false">IF(F4783=$F$4,H4783,0)</f>
        <v>0</v>
      </c>
    </row>
    <row r="4784" customFormat="false" ht="13.8" hidden="true" customHeight="false" outlineLevel="0" collapsed="false">
      <c r="A4784" s="1" t="n">
        <v>33</v>
      </c>
      <c r="B4784" s="1" t="n">
        <v>4783</v>
      </c>
      <c r="C4784" s="1" t="n">
        <v>17</v>
      </c>
      <c r="D4784" s="4" t="n">
        <v>45302.2660185185</v>
      </c>
      <c r="E4784" s="5" t="n">
        <v>18.7</v>
      </c>
      <c r="F4784" s="0" t="str">
        <f aca="false">VLOOKUP(A4784,Водители!A:F,6,0)</f>
        <v>Белореченск</v>
      </c>
      <c r="G4784" s="0" t="n">
        <f aca="false">VLOOKUP(C4784,Автомобили!A:F,6,0)</f>
        <v>12</v>
      </c>
      <c r="H4784" s="0" t="n">
        <f aca="false">G4784*(E4784/100)</f>
        <v>2.244</v>
      </c>
      <c r="I4784" s="0" t="n">
        <f aca="false">IF(F4784=$F$4,H4784,0)</f>
        <v>0</v>
      </c>
    </row>
    <row r="4785" customFormat="false" ht="13.8" hidden="true" customHeight="false" outlineLevel="0" collapsed="false">
      <c r="A4785" s="1" t="n">
        <v>31</v>
      </c>
      <c r="B4785" s="1" t="n">
        <v>4784</v>
      </c>
      <c r="C4785" s="1" t="n">
        <v>26</v>
      </c>
      <c r="D4785" s="4" t="n">
        <v>45302.3368402778</v>
      </c>
      <c r="E4785" s="5" t="n">
        <v>11.1</v>
      </c>
      <c r="F4785" s="0" t="str">
        <f aca="false">VLOOKUP(A4785,Водители!A:F,6,0)</f>
        <v>Малгобек</v>
      </c>
      <c r="G4785" s="0" t="n">
        <f aca="false">VLOOKUP(C4785,Автомобили!A:F,6,0)</f>
        <v>12.1</v>
      </c>
      <c r="H4785" s="0" t="n">
        <f aca="false">G4785*(E4785/100)</f>
        <v>1.3431</v>
      </c>
      <c r="I4785" s="0" t="n">
        <f aca="false">IF(F4785=$F$4,H4785,0)</f>
        <v>0</v>
      </c>
    </row>
    <row r="4786" customFormat="false" ht="13.8" hidden="true" customHeight="false" outlineLevel="0" collapsed="false">
      <c r="A4786" s="1" t="n">
        <v>48</v>
      </c>
      <c r="B4786" s="1" t="n">
        <v>4785</v>
      </c>
      <c r="C4786" s="1" t="n">
        <v>21</v>
      </c>
      <c r="D4786" s="4" t="n">
        <v>45302.356099537</v>
      </c>
      <c r="E4786" s="5" t="n">
        <v>53.1</v>
      </c>
      <c r="F4786" s="0" t="str">
        <f aca="false">VLOOKUP(A4786,Водители!A:F,6,0)</f>
        <v>Чехов</v>
      </c>
      <c r="G4786" s="0" t="n">
        <f aca="false">VLOOKUP(C4786,Автомобили!A:F,6,0)</f>
        <v>0</v>
      </c>
      <c r="H4786" s="0" t="n">
        <f aca="false">G4786*(E4786/100)</f>
        <v>0</v>
      </c>
      <c r="I4786" s="0" t="n">
        <f aca="false">IF(F4786=$F$4,H4786,0)</f>
        <v>0</v>
      </c>
    </row>
    <row r="4787" customFormat="false" ht="13.8" hidden="true" customHeight="false" outlineLevel="0" collapsed="false">
      <c r="A4787" s="1" t="n">
        <v>11</v>
      </c>
      <c r="B4787" s="1" t="n">
        <v>4786</v>
      </c>
      <c r="C4787" s="1" t="n">
        <v>33</v>
      </c>
      <c r="D4787" s="4" t="n">
        <v>45302.4096064815</v>
      </c>
      <c r="E4787" s="5" t="n">
        <v>52.2</v>
      </c>
      <c r="F4787" s="0" t="str">
        <f aca="false">VLOOKUP(A4787,Водители!A:F,6,0)</f>
        <v>Ульяновск</v>
      </c>
      <c r="G4787" s="0" t="n">
        <f aca="false">VLOOKUP(C4787,Автомобили!A:F,6,0)</f>
        <v>13.1</v>
      </c>
      <c r="H4787" s="0" t="n">
        <f aca="false">G4787*(E4787/100)</f>
        <v>6.8382</v>
      </c>
      <c r="I4787" s="0" t="n">
        <f aca="false">IF(F4787=$F$4,H4787,0)</f>
        <v>6.8382</v>
      </c>
    </row>
    <row r="4788" customFormat="false" ht="13.8" hidden="true" customHeight="false" outlineLevel="0" collapsed="false">
      <c r="A4788" s="1" t="n">
        <v>45</v>
      </c>
      <c r="B4788" s="1" t="n">
        <v>4787</v>
      </c>
      <c r="C4788" s="1" t="n">
        <v>31</v>
      </c>
      <c r="D4788" s="4" t="n">
        <v>45302.4240740741</v>
      </c>
      <c r="E4788" s="5" t="n">
        <v>55.6</v>
      </c>
      <c r="F4788" s="0" t="str">
        <f aca="false">VLOOKUP(A4788,Водители!A:F,6,0)</f>
        <v>Ставрополь</v>
      </c>
      <c r="G4788" s="0" t="n">
        <f aca="false">VLOOKUP(C4788,Автомобили!A:F,6,0)</f>
        <v>0</v>
      </c>
      <c r="H4788" s="0" t="n">
        <f aca="false">G4788*(E4788/100)</f>
        <v>0</v>
      </c>
      <c r="I4788" s="0" t="n">
        <f aca="false">IF(F4788=$F$4,H4788,0)</f>
        <v>0</v>
      </c>
    </row>
    <row r="4789" customFormat="false" ht="13.8" hidden="true" customHeight="false" outlineLevel="0" collapsed="false">
      <c r="A4789" s="1" t="n">
        <v>23</v>
      </c>
      <c r="B4789" s="1" t="n">
        <v>4788</v>
      </c>
      <c r="C4789" s="1" t="n">
        <v>37</v>
      </c>
      <c r="D4789" s="4" t="n">
        <v>45302.4768402778</v>
      </c>
      <c r="E4789" s="5" t="n">
        <v>42.9</v>
      </c>
      <c r="F4789" s="0" t="str">
        <f aca="false">VLOOKUP(A4789,Водители!A:F,6,0)</f>
        <v>Ульяновск</v>
      </c>
      <c r="G4789" s="0" t="n">
        <f aca="false">VLOOKUP(C4789,Автомобили!A:F,6,0)</f>
        <v>15.8</v>
      </c>
      <c r="H4789" s="0" t="n">
        <f aca="false">G4789*(E4789/100)</f>
        <v>6.7782</v>
      </c>
      <c r="I4789" s="0" t="n">
        <f aca="false">IF(F4789=$F$4,H4789,0)</f>
        <v>6.7782</v>
      </c>
    </row>
    <row r="4790" customFormat="false" ht="13.8" hidden="true" customHeight="false" outlineLevel="0" collapsed="false">
      <c r="A4790" s="1" t="n">
        <v>19</v>
      </c>
      <c r="B4790" s="1" t="n">
        <v>4789</v>
      </c>
      <c r="C4790" s="1" t="n">
        <v>3</v>
      </c>
      <c r="D4790" s="4" t="n">
        <v>45302.5781712963</v>
      </c>
      <c r="E4790" s="5" t="n">
        <v>37.7</v>
      </c>
      <c r="F4790" s="0" t="str">
        <f aca="false">VLOOKUP(A4790,Водители!A:F,6,0)</f>
        <v>Каневская</v>
      </c>
      <c r="G4790" s="0" t="n">
        <f aca="false">VLOOKUP(C4790,Автомобили!A:F,6,0)</f>
        <v>0</v>
      </c>
      <c r="H4790" s="0" t="n">
        <f aca="false">G4790*(E4790/100)</f>
        <v>0</v>
      </c>
      <c r="I4790" s="0" t="n">
        <f aca="false">IF(F4790=$F$4,H4790,0)</f>
        <v>0</v>
      </c>
    </row>
    <row r="4791" customFormat="false" ht="13.8" hidden="true" customHeight="false" outlineLevel="0" collapsed="false">
      <c r="A4791" s="1" t="n">
        <v>7</v>
      </c>
      <c r="B4791" s="1" t="n">
        <v>4790</v>
      </c>
      <c r="C4791" s="1" t="n">
        <v>1</v>
      </c>
      <c r="D4791" s="4" t="n">
        <v>45302.7220717593</v>
      </c>
      <c r="E4791" s="5" t="n">
        <v>22.2</v>
      </c>
      <c r="F4791" s="0" t="str">
        <f aca="false">VLOOKUP(A4791,Водители!A:F,6,0)</f>
        <v>Бодайбо</v>
      </c>
      <c r="G4791" s="0" t="n">
        <f aca="false">VLOOKUP(C4791,Автомобили!A:F,6,0)</f>
        <v>0</v>
      </c>
      <c r="H4791" s="0" t="n">
        <f aca="false">G4791*(E4791/100)</f>
        <v>0</v>
      </c>
      <c r="I4791" s="0" t="n">
        <f aca="false">IF(F4791=$F$4,H4791,0)</f>
        <v>0</v>
      </c>
    </row>
    <row r="4792" customFormat="false" ht="13.8" hidden="true" customHeight="false" outlineLevel="0" collapsed="false">
      <c r="A4792" s="1" t="n">
        <v>14</v>
      </c>
      <c r="B4792" s="1" t="n">
        <v>4791</v>
      </c>
      <c r="C4792" s="1" t="n">
        <v>10</v>
      </c>
      <c r="D4792" s="4" t="n">
        <v>45302.7296643519</v>
      </c>
      <c r="E4792" s="5" t="n">
        <v>34</v>
      </c>
      <c r="F4792" s="0" t="str">
        <f aca="false">VLOOKUP(A4792,Водители!A:F,6,0)</f>
        <v>Чехов</v>
      </c>
      <c r="G4792" s="0" t="n">
        <f aca="false">VLOOKUP(C4792,Автомобили!A:F,6,0)</f>
        <v>15.6</v>
      </c>
      <c r="H4792" s="0" t="n">
        <f aca="false">G4792*(E4792/100)</f>
        <v>5.304</v>
      </c>
      <c r="I4792" s="0" t="n">
        <f aca="false">IF(F4792=$F$4,H4792,0)</f>
        <v>0</v>
      </c>
    </row>
    <row r="4793" customFormat="false" ht="13.8" hidden="true" customHeight="false" outlineLevel="0" collapsed="false">
      <c r="A4793" s="1" t="n">
        <v>43</v>
      </c>
      <c r="B4793" s="1" t="n">
        <v>4792</v>
      </c>
      <c r="C4793" s="1" t="n">
        <v>32</v>
      </c>
      <c r="D4793" s="4" t="n">
        <v>45302.8659375</v>
      </c>
      <c r="E4793" s="5" t="n">
        <v>13.5</v>
      </c>
      <c r="F4793" s="0" t="str">
        <f aca="false">VLOOKUP(A4793,Водители!A:F,6,0)</f>
        <v>Колпашево</v>
      </c>
      <c r="G4793" s="0" t="n">
        <f aca="false">VLOOKUP(C4793,Автомобили!A:F,6,0)</f>
        <v>0</v>
      </c>
      <c r="H4793" s="0" t="n">
        <f aca="false">G4793*(E4793/100)</f>
        <v>0</v>
      </c>
      <c r="I4793" s="0" t="n">
        <f aca="false">IF(F4793=$F$4,H4793,0)</f>
        <v>0</v>
      </c>
    </row>
    <row r="4794" customFormat="false" ht="13.8" hidden="true" customHeight="false" outlineLevel="0" collapsed="false">
      <c r="A4794" s="1" t="n">
        <v>61</v>
      </c>
      <c r="B4794" s="1" t="n">
        <v>4793</v>
      </c>
      <c r="C4794" s="1" t="n">
        <v>39</v>
      </c>
      <c r="D4794" s="4" t="n">
        <v>45302.9091087963</v>
      </c>
      <c r="E4794" s="5" t="n">
        <v>7.3</v>
      </c>
      <c r="F4794" s="0" t="str">
        <f aca="false">VLOOKUP(A4794,Водители!A:F,6,0)</f>
        <v>Белореченск</v>
      </c>
      <c r="G4794" s="0" t="n">
        <f aca="false">VLOOKUP(C4794,Автомобили!A:F,6,0)</f>
        <v>0</v>
      </c>
      <c r="H4794" s="0" t="n">
        <f aca="false">G4794*(E4794/100)</f>
        <v>0</v>
      </c>
      <c r="I4794" s="0" t="n">
        <f aca="false">IF(F4794=$F$4,H4794,0)</f>
        <v>0</v>
      </c>
    </row>
    <row r="4795" customFormat="false" ht="13.8" hidden="true" customHeight="false" outlineLevel="0" collapsed="false">
      <c r="A4795" s="1" t="n">
        <v>7</v>
      </c>
      <c r="B4795" s="1" t="n">
        <v>4794</v>
      </c>
      <c r="C4795" s="1" t="n">
        <v>42</v>
      </c>
      <c r="D4795" s="4" t="n">
        <v>45302.9522453704</v>
      </c>
      <c r="E4795" s="5" t="n">
        <v>1.7</v>
      </c>
      <c r="F4795" s="0" t="str">
        <f aca="false">VLOOKUP(A4795,Водители!A:F,6,0)</f>
        <v>Бодайбо</v>
      </c>
      <c r="G4795" s="0" t="n">
        <f aca="false">VLOOKUP(C4795,Автомобили!A:F,6,0)</f>
        <v>15.3</v>
      </c>
      <c r="H4795" s="0" t="n">
        <f aca="false">G4795*(E4795/100)</f>
        <v>0.2601</v>
      </c>
      <c r="I4795" s="0" t="n">
        <f aca="false">IF(F4795=$F$4,H4795,0)</f>
        <v>0</v>
      </c>
    </row>
    <row r="4796" customFormat="false" ht="13.8" hidden="true" customHeight="false" outlineLevel="0" collapsed="false">
      <c r="A4796" s="1" t="n">
        <v>48</v>
      </c>
      <c r="B4796" s="1" t="n">
        <v>4795</v>
      </c>
      <c r="C4796" s="1" t="n">
        <v>19</v>
      </c>
      <c r="D4796" s="4" t="n">
        <v>45303.0533912037</v>
      </c>
      <c r="E4796" s="5" t="n">
        <v>58.7</v>
      </c>
      <c r="F4796" s="0" t="str">
        <f aca="false">VLOOKUP(A4796,Водители!A:F,6,0)</f>
        <v>Чехов</v>
      </c>
      <c r="G4796" s="0" t="n">
        <f aca="false">VLOOKUP(C4796,Автомобили!A:F,6,0)</f>
        <v>14.6</v>
      </c>
      <c r="H4796" s="0" t="n">
        <f aca="false">G4796*(E4796/100)</f>
        <v>8.5702</v>
      </c>
      <c r="I4796" s="0" t="n">
        <f aca="false">IF(F4796=$F$4,H4796,0)</f>
        <v>0</v>
      </c>
    </row>
    <row r="4797" customFormat="false" ht="13.8" hidden="true" customHeight="false" outlineLevel="0" collapsed="false">
      <c r="A4797" s="1" t="n">
        <v>45</v>
      </c>
      <c r="B4797" s="1" t="n">
        <v>4796</v>
      </c>
      <c r="C4797" s="1" t="n">
        <v>27</v>
      </c>
      <c r="D4797" s="4" t="n">
        <v>45303.0646412037</v>
      </c>
      <c r="E4797" s="5" t="n">
        <v>9.3</v>
      </c>
      <c r="F4797" s="0" t="str">
        <f aca="false">VLOOKUP(A4797,Водители!A:F,6,0)</f>
        <v>Ставрополь</v>
      </c>
      <c r="G4797" s="0" t="n">
        <f aca="false">VLOOKUP(C4797,Автомобили!A:F,6,0)</f>
        <v>0</v>
      </c>
      <c r="H4797" s="0" t="n">
        <f aca="false">G4797*(E4797/100)</f>
        <v>0</v>
      </c>
      <c r="I4797" s="0" t="n">
        <f aca="false">IF(F4797=$F$4,H4797,0)</f>
        <v>0</v>
      </c>
    </row>
    <row r="4798" customFormat="false" ht="13.8" hidden="true" customHeight="false" outlineLevel="0" collapsed="false">
      <c r="A4798" s="1" t="n">
        <v>23</v>
      </c>
      <c r="B4798" s="1" t="n">
        <v>4797</v>
      </c>
      <c r="C4798" s="1" t="n">
        <v>11</v>
      </c>
      <c r="D4798" s="4" t="n">
        <v>45303.1224537037</v>
      </c>
      <c r="E4798" s="5" t="n">
        <v>47.9</v>
      </c>
      <c r="F4798" s="0" t="str">
        <f aca="false">VLOOKUP(A4798,Водители!A:F,6,0)</f>
        <v>Ульяновск</v>
      </c>
      <c r="G4798" s="0" t="n">
        <f aca="false">VLOOKUP(C4798,Автомобили!A:F,6,0)</f>
        <v>0</v>
      </c>
      <c r="H4798" s="0" t="n">
        <f aca="false">G4798*(E4798/100)</f>
        <v>0</v>
      </c>
      <c r="I4798" s="0" t="n">
        <f aca="false">IF(F4798=$F$4,H4798,0)</f>
        <v>0</v>
      </c>
    </row>
    <row r="4799" customFormat="false" ht="13.8" hidden="true" customHeight="false" outlineLevel="0" collapsed="false">
      <c r="A4799" s="1" t="n">
        <v>15</v>
      </c>
      <c r="B4799" s="1" t="n">
        <v>4798</v>
      </c>
      <c r="C4799" s="1" t="n">
        <v>19</v>
      </c>
      <c r="D4799" s="4" t="n">
        <v>45303.1237962963</v>
      </c>
      <c r="E4799" s="5" t="n">
        <v>15.1</v>
      </c>
      <c r="F4799" s="0" t="str">
        <f aca="false">VLOOKUP(A4799,Водители!A:F,6,0)</f>
        <v>Чехов</v>
      </c>
      <c r="G4799" s="0" t="n">
        <f aca="false">VLOOKUP(C4799,Автомобили!A:F,6,0)</f>
        <v>14.6</v>
      </c>
      <c r="H4799" s="0" t="n">
        <f aca="false">G4799*(E4799/100)</f>
        <v>2.2046</v>
      </c>
      <c r="I4799" s="0" t="n">
        <f aca="false">IF(F4799=$F$4,H4799,0)</f>
        <v>0</v>
      </c>
    </row>
    <row r="4800" customFormat="false" ht="13.8" hidden="true" customHeight="false" outlineLevel="0" collapsed="false">
      <c r="A4800" s="1" t="n">
        <v>54</v>
      </c>
      <c r="B4800" s="1" t="n">
        <v>4799</v>
      </c>
      <c r="C4800" s="1" t="n">
        <v>37</v>
      </c>
      <c r="D4800" s="4" t="n">
        <v>45303.1643055556</v>
      </c>
      <c r="E4800" s="5" t="n">
        <v>44.8</v>
      </c>
      <c r="F4800" s="0" t="str">
        <f aca="false">VLOOKUP(A4800,Водители!A:F,6,0)</f>
        <v>Ульяновск</v>
      </c>
      <c r="G4800" s="0" t="n">
        <f aca="false">VLOOKUP(C4800,Автомобили!A:F,6,0)</f>
        <v>15.8</v>
      </c>
      <c r="H4800" s="0" t="n">
        <f aca="false">G4800*(E4800/100)</f>
        <v>7.0784</v>
      </c>
      <c r="I4800" s="0" t="n">
        <f aca="false">IF(F4800=$F$4,H4800,0)</f>
        <v>7.0784</v>
      </c>
    </row>
    <row r="4801" customFormat="false" ht="13.8" hidden="true" customHeight="false" outlineLevel="0" collapsed="false">
      <c r="A4801" s="1" t="n">
        <v>13</v>
      </c>
      <c r="B4801" s="1" t="n">
        <v>4800</v>
      </c>
      <c r="C4801" s="1" t="n">
        <v>17</v>
      </c>
      <c r="D4801" s="4" t="n">
        <v>45303.2410763889</v>
      </c>
      <c r="E4801" s="5" t="n">
        <v>56.7</v>
      </c>
      <c r="F4801" s="0" t="str">
        <f aca="false">VLOOKUP(A4801,Водители!A:F,6,0)</f>
        <v>Белореченск</v>
      </c>
      <c r="G4801" s="0" t="n">
        <f aca="false">VLOOKUP(C4801,Автомобили!A:F,6,0)</f>
        <v>12</v>
      </c>
      <c r="H4801" s="0" t="n">
        <f aca="false">G4801*(E4801/100)</f>
        <v>6.804</v>
      </c>
      <c r="I4801" s="0" t="n">
        <f aca="false">IF(F4801=$F$4,H4801,0)</f>
        <v>0</v>
      </c>
    </row>
    <row r="4802" customFormat="false" ht="13.8" hidden="true" customHeight="false" outlineLevel="0" collapsed="false">
      <c r="A4802" s="1" t="n">
        <v>25</v>
      </c>
      <c r="B4802" s="1" t="n">
        <v>4801</v>
      </c>
      <c r="C4802" s="1" t="n">
        <v>22</v>
      </c>
      <c r="D4802" s="4" t="n">
        <v>45303.2626041667</v>
      </c>
      <c r="E4802" s="5" t="n">
        <v>52.2</v>
      </c>
      <c r="F4802" s="0" t="str">
        <f aca="false">VLOOKUP(A4802,Водители!A:F,6,0)</f>
        <v>Малгобек</v>
      </c>
      <c r="G4802" s="0" t="n">
        <f aca="false">VLOOKUP(C4802,Автомобили!A:F,6,0)</f>
        <v>12.6</v>
      </c>
      <c r="H4802" s="0" t="n">
        <f aca="false">G4802*(E4802/100)</f>
        <v>6.5772</v>
      </c>
      <c r="I4802" s="0" t="n">
        <f aca="false">IF(F4802=$F$4,H4802,0)</f>
        <v>0</v>
      </c>
    </row>
    <row r="4803" customFormat="false" ht="13.8" hidden="true" customHeight="false" outlineLevel="0" collapsed="false">
      <c r="A4803" s="1" t="n">
        <v>4</v>
      </c>
      <c r="B4803" s="1" t="n">
        <v>4802</v>
      </c>
      <c r="C4803" s="1" t="n">
        <v>32</v>
      </c>
      <c r="D4803" s="4" t="n">
        <v>45303.327025463</v>
      </c>
      <c r="E4803" s="5" t="n">
        <v>9.3</v>
      </c>
      <c r="F4803" s="0" t="str">
        <f aca="false">VLOOKUP(A4803,Водители!A:F,6,0)</f>
        <v>Колпашево</v>
      </c>
      <c r="G4803" s="0" t="n">
        <f aca="false">VLOOKUP(C4803,Автомобили!A:F,6,0)</f>
        <v>0</v>
      </c>
      <c r="H4803" s="0" t="n">
        <f aca="false">G4803*(E4803/100)</f>
        <v>0</v>
      </c>
      <c r="I4803" s="0" t="n">
        <f aca="false">IF(F4803=$F$4,H4803,0)</f>
        <v>0</v>
      </c>
    </row>
    <row r="4804" customFormat="false" ht="13.8" hidden="true" customHeight="false" outlineLevel="0" collapsed="false">
      <c r="A4804" s="1" t="n">
        <v>12</v>
      </c>
      <c r="B4804" s="1" t="n">
        <v>4803</v>
      </c>
      <c r="C4804" s="1" t="n">
        <v>27</v>
      </c>
      <c r="D4804" s="4" t="n">
        <v>45303.3272453704</v>
      </c>
      <c r="E4804" s="5" t="n">
        <v>56.3</v>
      </c>
      <c r="F4804" s="0" t="str">
        <f aca="false">VLOOKUP(A4804,Водители!A:F,6,0)</f>
        <v>Ставрополь</v>
      </c>
      <c r="G4804" s="0" t="n">
        <f aca="false">VLOOKUP(C4804,Автомобили!A:F,6,0)</f>
        <v>0</v>
      </c>
      <c r="H4804" s="0" t="n">
        <f aca="false">G4804*(E4804/100)</f>
        <v>0</v>
      </c>
      <c r="I4804" s="0" t="n">
        <f aca="false">IF(F4804=$F$4,H4804,0)</f>
        <v>0</v>
      </c>
    </row>
    <row r="4805" customFormat="false" ht="13.8" hidden="true" customHeight="false" outlineLevel="0" collapsed="false">
      <c r="A4805" s="1" t="n">
        <v>46</v>
      </c>
      <c r="B4805" s="1" t="n">
        <v>4804</v>
      </c>
      <c r="C4805" s="1" t="n">
        <v>19</v>
      </c>
      <c r="D4805" s="4" t="n">
        <v>45303.6775231482</v>
      </c>
      <c r="E4805" s="5" t="n">
        <v>42.1</v>
      </c>
      <c r="F4805" s="0" t="str">
        <f aca="false">VLOOKUP(A4805,Водители!A:F,6,0)</f>
        <v>Чехов</v>
      </c>
      <c r="G4805" s="0" t="n">
        <f aca="false">VLOOKUP(C4805,Автомобили!A:F,6,0)</f>
        <v>14.6</v>
      </c>
      <c r="H4805" s="0" t="n">
        <f aca="false">G4805*(E4805/100)</f>
        <v>6.1466</v>
      </c>
      <c r="I4805" s="0" t="n">
        <f aca="false">IF(F4805=$F$4,H4805,0)</f>
        <v>0</v>
      </c>
    </row>
    <row r="4806" customFormat="false" ht="13.8" hidden="true" customHeight="false" outlineLevel="0" collapsed="false">
      <c r="A4806" s="1" t="n">
        <v>15</v>
      </c>
      <c r="B4806" s="1" t="n">
        <v>4805</v>
      </c>
      <c r="C4806" s="1" t="n">
        <v>38</v>
      </c>
      <c r="D4806" s="4" t="n">
        <v>45303.6953472222</v>
      </c>
      <c r="E4806" s="5" t="n">
        <v>16.1</v>
      </c>
      <c r="F4806" s="0" t="str">
        <f aca="false">VLOOKUP(A4806,Водители!A:F,6,0)</f>
        <v>Чехов</v>
      </c>
      <c r="G4806" s="0" t="n">
        <f aca="false">VLOOKUP(C4806,Автомобили!A:F,6,0)</f>
        <v>11.8</v>
      </c>
      <c r="H4806" s="0" t="n">
        <f aca="false">G4806*(E4806/100)</f>
        <v>1.8998</v>
      </c>
      <c r="I4806" s="0" t="n">
        <f aca="false">IF(F4806=$F$4,H4806,0)</f>
        <v>0</v>
      </c>
    </row>
    <row r="4807" customFormat="false" ht="13.8" hidden="true" customHeight="false" outlineLevel="0" collapsed="false">
      <c r="A4807" s="1" t="n">
        <v>51</v>
      </c>
      <c r="B4807" s="1" t="n">
        <v>4806</v>
      </c>
      <c r="C4807" s="1" t="n">
        <v>33</v>
      </c>
      <c r="D4807" s="4" t="n">
        <v>45303.7396990741</v>
      </c>
      <c r="E4807" s="5" t="n">
        <v>23.4</v>
      </c>
      <c r="F4807" s="0" t="str">
        <f aca="false">VLOOKUP(A4807,Водители!A:F,6,0)</f>
        <v>Ульяновск</v>
      </c>
      <c r="G4807" s="0" t="n">
        <f aca="false">VLOOKUP(C4807,Автомобили!A:F,6,0)</f>
        <v>13.1</v>
      </c>
      <c r="H4807" s="0" t="n">
        <f aca="false">G4807*(E4807/100)</f>
        <v>3.0654</v>
      </c>
      <c r="I4807" s="0" t="n">
        <f aca="false">IF(F4807=$F$4,H4807,0)</f>
        <v>3.0654</v>
      </c>
    </row>
    <row r="4808" customFormat="false" ht="13.8" hidden="true" customHeight="false" outlineLevel="0" collapsed="false">
      <c r="A4808" s="1" t="n">
        <v>4</v>
      </c>
      <c r="B4808" s="1" t="n">
        <v>4807</v>
      </c>
      <c r="C4808" s="1" t="n">
        <v>32</v>
      </c>
      <c r="D4808" s="4" t="n">
        <v>45303.8762962963</v>
      </c>
      <c r="E4808" s="5" t="n">
        <v>19.3</v>
      </c>
      <c r="F4808" s="0" t="str">
        <f aca="false">VLOOKUP(A4808,Водители!A:F,6,0)</f>
        <v>Колпашево</v>
      </c>
      <c r="G4808" s="0" t="n">
        <f aca="false">VLOOKUP(C4808,Автомобили!A:F,6,0)</f>
        <v>0</v>
      </c>
      <c r="H4808" s="0" t="n">
        <f aca="false">G4808*(E4808/100)</f>
        <v>0</v>
      </c>
      <c r="I4808" s="0" t="n">
        <f aca="false">IF(F4808=$F$4,H4808,0)</f>
        <v>0</v>
      </c>
    </row>
    <row r="4809" customFormat="false" ht="13.8" hidden="true" customHeight="false" outlineLevel="0" collapsed="false">
      <c r="A4809" s="1" t="n">
        <v>6</v>
      </c>
      <c r="B4809" s="1" t="n">
        <v>4808</v>
      </c>
      <c r="C4809" s="1" t="n">
        <v>32</v>
      </c>
      <c r="D4809" s="4" t="n">
        <v>45303.9273148148</v>
      </c>
      <c r="E4809" s="5" t="n">
        <v>2.5</v>
      </c>
      <c r="F4809" s="0" t="str">
        <f aca="false">VLOOKUP(A4809,Водители!A:F,6,0)</f>
        <v>Колпашево</v>
      </c>
      <c r="G4809" s="0" t="n">
        <f aca="false">VLOOKUP(C4809,Автомобили!A:F,6,0)</f>
        <v>0</v>
      </c>
      <c r="H4809" s="0" t="n">
        <f aca="false">G4809*(E4809/100)</f>
        <v>0</v>
      </c>
      <c r="I4809" s="0" t="n">
        <f aca="false">IF(F4809=$F$4,H4809,0)</f>
        <v>0</v>
      </c>
    </row>
    <row r="4810" customFormat="false" ht="13.8" hidden="true" customHeight="false" outlineLevel="0" collapsed="false">
      <c r="A4810" s="1" t="n">
        <v>23</v>
      </c>
      <c r="B4810" s="1" t="n">
        <v>4809</v>
      </c>
      <c r="C4810" s="1" t="n">
        <v>8</v>
      </c>
      <c r="D4810" s="4" t="n">
        <v>45303.9914351852</v>
      </c>
      <c r="E4810" s="5" t="n">
        <v>27.2</v>
      </c>
      <c r="F4810" s="0" t="str">
        <f aca="false">VLOOKUP(A4810,Водители!A:F,6,0)</f>
        <v>Ульяновск</v>
      </c>
      <c r="G4810" s="0" t="n">
        <f aca="false">VLOOKUP(C4810,Автомобили!A:F,6,0)</f>
        <v>15.6</v>
      </c>
      <c r="H4810" s="0" t="n">
        <f aca="false">G4810*(E4810/100)</f>
        <v>4.2432</v>
      </c>
      <c r="I4810" s="0" t="n">
        <f aca="false">IF(F4810=$F$4,H4810,0)</f>
        <v>4.2432</v>
      </c>
    </row>
    <row r="4811" customFormat="false" ht="13.8" hidden="true" customHeight="false" outlineLevel="0" collapsed="false">
      <c r="A4811" s="1" t="n">
        <v>22</v>
      </c>
      <c r="B4811" s="1" t="n">
        <v>4810</v>
      </c>
      <c r="C4811" s="1" t="n">
        <v>1</v>
      </c>
      <c r="D4811" s="4" t="n">
        <v>45304.0031944444</v>
      </c>
      <c r="E4811" s="5" t="n">
        <v>24.5</v>
      </c>
      <c r="F4811" s="0" t="str">
        <f aca="false">VLOOKUP(A4811,Водители!A:F,6,0)</f>
        <v>Бодайбо</v>
      </c>
      <c r="G4811" s="0" t="n">
        <f aca="false">VLOOKUP(C4811,Автомобили!A:F,6,0)</f>
        <v>0</v>
      </c>
      <c r="H4811" s="0" t="n">
        <f aca="false">G4811*(E4811/100)</f>
        <v>0</v>
      </c>
      <c r="I4811" s="0" t="n">
        <f aca="false">IF(F4811=$F$4,H4811,0)</f>
        <v>0</v>
      </c>
    </row>
    <row r="4812" customFormat="false" ht="13.8" hidden="true" customHeight="false" outlineLevel="0" collapsed="false">
      <c r="A4812" s="1" t="n">
        <v>18</v>
      </c>
      <c r="B4812" s="1" t="n">
        <v>4811</v>
      </c>
      <c r="C4812" s="1" t="n">
        <v>14</v>
      </c>
      <c r="D4812" s="4" t="n">
        <v>45304.0321064815</v>
      </c>
      <c r="E4812" s="5" t="n">
        <v>56.6</v>
      </c>
      <c r="F4812" s="0" t="str">
        <f aca="false">VLOOKUP(A4812,Водители!A:F,6,0)</f>
        <v>Чехов</v>
      </c>
      <c r="G4812" s="0" t="n">
        <f aca="false">VLOOKUP(C4812,Автомобили!A:F,6,0)</f>
        <v>0</v>
      </c>
      <c r="H4812" s="0" t="n">
        <f aca="false">G4812*(E4812/100)</f>
        <v>0</v>
      </c>
      <c r="I4812" s="0" t="n">
        <f aca="false">IF(F4812=$F$4,H4812,0)</f>
        <v>0</v>
      </c>
    </row>
    <row r="4813" customFormat="false" ht="13.8" hidden="true" customHeight="false" outlineLevel="0" collapsed="false">
      <c r="A4813" s="1" t="n">
        <v>10</v>
      </c>
      <c r="B4813" s="1" t="n">
        <v>4812</v>
      </c>
      <c r="C4813" s="1" t="n">
        <v>5</v>
      </c>
      <c r="D4813" s="4" t="n">
        <v>45304.0948958333</v>
      </c>
      <c r="E4813" s="5" t="n">
        <v>42.7</v>
      </c>
      <c r="F4813" s="0" t="str">
        <f aca="false">VLOOKUP(A4813,Водители!A:F,6,0)</f>
        <v>Каневская</v>
      </c>
      <c r="G4813" s="0" t="n">
        <f aca="false">VLOOKUP(C4813,Автомобили!A:F,6,0)</f>
        <v>12.9</v>
      </c>
      <c r="H4813" s="0" t="n">
        <f aca="false">G4813*(E4813/100)</f>
        <v>5.5083</v>
      </c>
      <c r="I4813" s="0" t="n">
        <f aca="false">IF(F4813=$F$4,H4813,0)</f>
        <v>0</v>
      </c>
    </row>
    <row r="4814" customFormat="false" ht="13.8" hidden="true" customHeight="false" outlineLevel="0" collapsed="false">
      <c r="A4814" s="1" t="n">
        <v>9</v>
      </c>
      <c r="B4814" s="1" t="n">
        <v>4813</v>
      </c>
      <c r="C4814" s="1" t="n">
        <v>31</v>
      </c>
      <c r="D4814" s="4" t="n">
        <v>45304.123125</v>
      </c>
      <c r="E4814" s="5" t="n">
        <v>31.6</v>
      </c>
      <c r="F4814" s="0" t="str">
        <f aca="false">VLOOKUP(A4814,Водители!A:F,6,0)</f>
        <v>Ставрополь</v>
      </c>
      <c r="G4814" s="0" t="n">
        <f aca="false">VLOOKUP(C4814,Автомобили!A:F,6,0)</f>
        <v>0</v>
      </c>
      <c r="H4814" s="0" t="n">
        <f aca="false">G4814*(E4814/100)</f>
        <v>0</v>
      </c>
      <c r="I4814" s="0" t="n">
        <f aca="false">IF(F4814=$F$4,H4814,0)</f>
        <v>0</v>
      </c>
    </row>
    <row r="4815" customFormat="false" ht="13.8" hidden="true" customHeight="false" outlineLevel="0" collapsed="false">
      <c r="A4815" s="1" t="n">
        <v>52</v>
      </c>
      <c r="B4815" s="1" t="n">
        <v>4814</v>
      </c>
      <c r="C4815" s="1" t="n">
        <v>39</v>
      </c>
      <c r="D4815" s="4" t="n">
        <v>45304.1319675926</v>
      </c>
      <c r="E4815" s="5" t="n">
        <v>49.3</v>
      </c>
      <c r="F4815" s="0" t="str">
        <f aca="false">VLOOKUP(A4815,Водители!A:F,6,0)</f>
        <v>Белореченск</v>
      </c>
      <c r="G4815" s="0" t="n">
        <f aca="false">VLOOKUP(C4815,Автомобили!A:F,6,0)</f>
        <v>0</v>
      </c>
      <c r="H4815" s="0" t="n">
        <f aca="false">G4815*(E4815/100)</f>
        <v>0</v>
      </c>
      <c r="I4815" s="0" t="n">
        <f aca="false">IF(F4815=$F$4,H4815,0)</f>
        <v>0</v>
      </c>
    </row>
    <row r="4816" customFormat="false" ht="13.8" hidden="true" customHeight="false" outlineLevel="0" collapsed="false">
      <c r="A4816" s="1" t="n">
        <v>4</v>
      </c>
      <c r="B4816" s="1" t="n">
        <v>4815</v>
      </c>
      <c r="C4816" s="1" t="n">
        <v>6</v>
      </c>
      <c r="D4816" s="4" t="n">
        <v>45304.2038773148</v>
      </c>
      <c r="E4816" s="5" t="n">
        <v>32.3</v>
      </c>
      <c r="F4816" s="0" t="str">
        <f aca="false">VLOOKUP(A4816,Водители!A:F,6,0)</f>
        <v>Колпашево</v>
      </c>
      <c r="G4816" s="0" t="n">
        <f aca="false">VLOOKUP(C4816,Автомобили!A:F,6,0)</f>
        <v>13.5</v>
      </c>
      <c r="H4816" s="0" t="n">
        <f aca="false">G4816*(E4816/100)</f>
        <v>4.3605</v>
      </c>
      <c r="I4816" s="0" t="n">
        <f aca="false">IF(F4816=$F$4,H4816,0)</f>
        <v>0</v>
      </c>
    </row>
    <row r="4817" customFormat="false" ht="13.8" hidden="true" customHeight="false" outlineLevel="0" collapsed="false">
      <c r="A4817" s="1" t="n">
        <v>7</v>
      </c>
      <c r="B4817" s="1" t="n">
        <v>4816</v>
      </c>
      <c r="C4817" s="1" t="n">
        <v>42</v>
      </c>
      <c r="D4817" s="4" t="n">
        <v>45304.2721759259</v>
      </c>
      <c r="E4817" s="5" t="n">
        <v>41.6</v>
      </c>
      <c r="F4817" s="0" t="str">
        <f aca="false">VLOOKUP(A4817,Водители!A:F,6,0)</f>
        <v>Бодайбо</v>
      </c>
      <c r="G4817" s="0" t="n">
        <f aca="false">VLOOKUP(C4817,Автомобили!A:F,6,0)</f>
        <v>15.3</v>
      </c>
      <c r="H4817" s="0" t="n">
        <f aca="false">G4817*(E4817/100)</f>
        <v>6.3648</v>
      </c>
      <c r="I4817" s="0" t="n">
        <f aca="false">IF(F4817=$F$4,H4817,0)</f>
        <v>0</v>
      </c>
    </row>
    <row r="4818" customFormat="false" ht="13.8" hidden="true" customHeight="false" outlineLevel="0" collapsed="false">
      <c r="A4818" s="1" t="n">
        <v>63</v>
      </c>
      <c r="B4818" s="1" t="n">
        <v>4817</v>
      </c>
      <c r="C4818" s="1" t="n">
        <v>22</v>
      </c>
      <c r="D4818" s="4" t="n">
        <v>45304.3541203704</v>
      </c>
      <c r="E4818" s="5" t="n">
        <v>13.3</v>
      </c>
      <c r="F4818" s="0" t="str">
        <f aca="false">VLOOKUP(A4818,Водители!A:F,6,0)</f>
        <v>Малгобек</v>
      </c>
      <c r="G4818" s="0" t="n">
        <f aca="false">VLOOKUP(C4818,Автомобили!A:F,6,0)</f>
        <v>12.6</v>
      </c>
      <c r="H4818" s="0" t="n">
        <f aca="false">G4818*(E4818/100)</f>
        <v>1.6758</v>
      </c>
      <c r="I4818" s="0" t="n">
        <f aca="false">IF(F4818=$F$4,H4818,0)</f>
        <v>0</v>
      </c>
    </row>
    <row r="4819" customFormat="false" ht="13.8" hidden="true" customHeight="false" outlineLevel="0" collapsed="false">
      <c r="A4819" s="1" t="n">
        <v>45</v>
      </c>
      <c r="B4819" s="1" t="n">
        <v>4818</v>
      </c>
      <c r="C4819" s="1" t="n">
        <v>31</v>
      </c>
      <c r="D4819" s="4" t="n">
        <v>45304.4153240741</v>
      </c>
      <c r="E4819" s="5" t="n">
        <v>22.5</v>
      </c>
      <c r="F4819" s="0" t="str">
        <f aca="false">VLOOKUP(A4819,Водители!A:F,6,0)</f>
        <v>Ставрополь</v>
      </c>
      <c r="G4819" s="0" t="n">
        <f aca="false">VLOOKUP(C4819,Автомобили!A:F,6,0)</f>
        <v>0</v>
      </c>
      <c r="H4819" s="0" t="n">
        <f aca="false">G4819*(E4819/100)</f>
        <v>0</v>
      </c>
      <c r="I4819" s="0" t="n">
        <f aca="false">IF(F4819=$F$4,H4819,0)</f>
        <v>0</v>
      </c>
    </row>
    <row r="4820" customFormat="false" ht="13.8" hidden="true" customHeight="false" outlineLevel="0" collapsed="false">
      <c r="A4820" s="1" t="n">
        <v>16</v>
      </c>
      <c r="B4820" s="1" t="n">
        <v>4819</v>
      </c>
      <c r="C4820" s="1" t="n">
        <v>40</v>
      </c>
      <c r="D4820" s="4" t="n">
        <v>45304.4172569444</v>
      </c>
      <c r="E4820" s="5" t="n">
        <v>25.6</v>
      </c>
      <c r="F4820" s="0" t="str">
        <f aca="false">VLOOKUP(A4820,Водители!A:F,6,0)</f>
        <v>Ульяновск</v>
      </c>
      <c r="G4820" s="0" t="n">
        <f aca="false">VLOOKUP(C4820,Автомобили!A:F,6,0)</f>
        <v>0</v>
      </c>
      <c r="H4820" s="0" t="n">
        <f aca="false">G4820*(E4820/100)</f>
        <v>0</v>
      </c>
      <c r="I4820" s="0" t="n">
        <f aca="false">IF(F4820=$F$4,H4820,0)</f>
        <v>0</v>
      </c>
    </row>
    <row r="4821" customFormat="false" ht="13.8" hidden="true" customHeight="false" outlineLevel="0" collapsed="false">
      <c r="A4821" s="1" t="n">
        <v>54</v>
      </c>
      <c r="B4821" s="1" t="n">
        <v>4820</v>
      </c>
      <c r="C4821" s="1" t="n">
        <v>37</v>
      </c>
      <c r="D4821" s="4" t="n">
        <v>45304.495462963</v>
      </c>
      <c r="E4821" s="5" t="n">
        <v>28.3</v>
      </c>
      <c r="F4821" s="0" t="str">
        <f aca="false">VLOOKUP(A4821,Водители!A:F,6,0)</f>
        <v>Ульяновск</v>
      </c>
      <c r="G4821" s="0" t="n">
        <f aca="false">VLOOKUP(C4821,Автомобили!A:F,6,0)</f>
        <v>15.8</v>
      </c>
      <c r="H4821" s="0" t="n">
        <f aca="false">G4821*(E4821/100)</f>
        <v>4.4714</v>
      </c>
      <c r="I4821" s="0" t="n">
        <f aca="false">IF(F4821=$F$4,H4821,0)</f>
        <v>4.4714</v>
      </c>
    </row>
    <row r="4822" customFormat="false" ht="13.8" hidden="true" customHeight="false" outlineLevel="0" collapsed="false">
      <c r="A4822" s="1" t="n">
        <v>58</v>
      </c>
      <c r="B4822" s="1" t="n">
        <v>4821</v>
      </c>
      <c r="C4822" s="1" t="n">
        <v>39</v>
      </c>
      <c r="D4822" s="4" t="n">
        <v>45304.7133564815</v>
      </c>
      <c r="E4822" s="5" t="n">
        <v>38.6</v>
      </c>
      <c r="F4822" s="0" t="str">
        <f aca="false">VLOOKUP(A4822,Водители!A:F,6,0)</f>
        <v>Белореченск</v>
      </c>
      <c r="G4822" s="0" t="n">
        <f aca="false">VLOOKUP(C4822,Автомобили!A:F,6,0)</f>
        <v>0</v>
      </c>
      <c r="H4822" s="0" t="n">
        <f aca="false">G4822*(E4822/100)</f>
        <v>0</v>
      </c>
      <c r="I4822" s="0" t="n">
        <f aca="false">IF(F4822=$F$4,H4822,0)</f>
        <v>0</v>
      </c>
    </row>
    <row r="4823" customFormat="false" ht="13.8" hidden="true" customHeight="false" outlineLevel="0" collapsed="false">
      <c r="A4823" s="1" t="n">
        <v>32</v>
      </c>
      <c r="B4823" s="1" t="n">
        <v>4822</v>
      </c>
      <c r="C4823" s="1" t="n">
        <v>14</v>
      </c>
      <c r="D4823" s="4" t="n">
        <v>45304.782662037</v>
      </c>
      <c r="E4823" s="5" t="n">
        <v>44.6</v>
      </c>
      <c r="F4823" s="0" t="str">
        <f aca="false">VLOOKUP(A4823,Водители!A:F,6,0)</f>
        <v>Чехов</v>
      </c>
      <c r="G4823" s="0" t="n">
        <f aca="false">VLOOKUP(C4823,Автомобили!A:F,6,0)</f>
        <v>0</v>
      </c>
      <c r="H4823" s="0" t="n">
        <f aca="false">G4823*(E4823/100)</f>
        <v>0</v>
      </c>
      <c r="I4823" s="0" t="n">
        <f aca="false">IF(F4823=$F$4,H4823,0)</f>
        <v>0</v>
      </c>
    </row>
    <row r="4824" customFormat="false" ht="13.8" hidden="true" customHeight="false" outlineLevel="0" collapsed="false">
      <c r="A4824" s="1" t="n">
        <v>13</v>
      </c>
      <c r="B4824" s="1" t="n">
        <v>4823</v>
      </c>
      <c r="C4824" s="1" t="n">
        <v>4</v>
      </c>
      <c r="D4824" s="4" t="n">
        <v>45304.8837384259</v>
      </c>
      <c r="E4824" s="5" t="n">
        <v>10.9</v>
      </c>
      <c r="F4824" s="0" t="str">
        <f aca="false">VLOOKUP(A4824,Водители!A:F,6,0)</f>
        <v>Белореченск</v>
      </c>
      <c r="G4824" s="0" t="n">
        <f aca="false">VLOOKUP(C4824,Автомобили!A:F,6,0)</f>
        <v>0</v>
      </c>
      <c r="H4824" s="0" t="n">
        <f aca="false">G4824*(E4824/100)</f>
        <v>0</v>
      </c>
      <c r="I4824" s="0" t="n">
        <f aca="false">IF(F4824=$F$4,H4824,0)</f>
        <v>0</v>
      </c>
    </row>
    <row r="4825" customFormat="false" ht="13.8" hidden="true" customHeight="false" outlineLevel="0" collapsed="false">
      <c r="A4825" s="1" t="n">
        <v>38</v>
      </c>
      <c r="B4825" s="1" t="n">
        <v>4824</v>
      </c>
      <c r="C4825" s="1" t="n">
        <v>35</v>
      </c>
      <c r="D4825" s="4" t="n">
        <v>45305.0014699074</v>
      </c>
      <c r="E4825" s="5" t="n">
        <v>33.3</v>
      </c>
      <c r="F4825" s="0" t="str">
        <f aca="false">VLOOKUP(A4825,Водители!A:F,6,0)</f>
        <v>Чехов</v>
      </c>
      <c r="G4825" s="0" t="n">
        <f aca="false">VLOOKUP(C4825,Автомобили!A:F,6,0)</f>
        <v>12.5</v>
      </c>
      <c r="H4825" s="0" t="n">
        <f aca="false">G4825*(E4825/100)</f>
        <v>4.1625</v>
      </c>
      <c r="I4825" s="0" t="n">
        <f aca="false">IF(F4825=$F$4,H4825,0)</f>
        <v>0</v>
      </c>
    </row>
    <row r="4826" customFormat="false" ht="13.8" hidden="true" customHeight="false" outlineLevel="0" collapsed="false">
      <c r="A4826" s="1" t="n">
        <v>38</v>
      </c>
      <c r="B4826" s="1" t="n">
        <v>4825</v>
      </c>
      <c r="C4826" s="1" t="n">
        <v>41</v>
      </c>
      <c r="D4826" s="4" t="n">
        <v>45305.023912037</v>
      </c>
      <c r="E4826" s="5" t="n">
        <v>48.3</v>
      </c>
      <c r="F4826" s="0" t="str">
        <f aca="false">VLOOKUP(A4826,Водители!A:F,6,0)</f>
        <v>Чехов</v>
      </c>
      <c r="G4826" s="0" t="n">
        <f aca="false">VLOOKUP(C4826,Автомобили!A:F,6,0)</f>
        <v>11.4</v>
      </c>
      <c r="H4826" s="0" t="n">
        <f aca="false">G4826*(E4826/100)</f>
        <v>5.5062</v>
      </c>
      <c r="I4826" s="0" t="n">
        <f aca="false">IF(F4826=$F$4,H4826,0)</f>
        <v>0</v>
      </c>
    </row>
    <row r="4827" customFormat="false" ht="13.8" hidden="true" customHeight="false" outlineLevel="0" collapsed="false">
      <c r="A4827" s="1" t="n">
        <v>5</v>
      </c>
      <c r="B4827" s="1" t="n">
        <v>4826</v>
      </c>
      <c r="C4827" s="1" t="n">
        <v>3</v>
      </c>
      <c r="D4827" s="4" t="n">
        <v>45305.0617476852</v>
      </c>
      <c r="E4827" s="5" t="n">
        <v>33.3</v>
      </c>
      <c r="F4827" s="0" t="str">
        <f aca="false">VLOOKUP(A4827,Водители!A:F,6,0)</f>
        <v>Каневская</v>
      </c>
      <c r="G4827" s="0" t="n">
        <f aca="false">VLOOKUP(C4827,Автомобили!A:F,6,0)</f>
        <v>0</v>
      </c>
      <c r="H4827" s="0" t="n">
        <f aca="false">G4827*(E4827/100)</f>
        <v>0</v>
      </c>
      <c r="I4827" s="0" t="n">
        <f aca="false">IF(F4827=$F$4,H4827,0)</f>
        <v>0</v>
      </c>
    </row>
    <row r="4828" customFormat="false" ht="13.8" hidden="true" customHeight="false" outlineLevel="0" collapsed="false">
      <c r="A4828" s="1" t="n">
        <v>45</v>
      </c>
      <c r="B4828" s="1" t="n">
        <v>4827</v>
      </c>
      <c r="C4828" s="1" t="n">
        <v>30</v>
      </c>
      <c r="D4828" s="4" t="n">
        <v>45305.1205324074</v>
      </c>
      <c r="E4828" s="5" t="n">
        <v>47.3</v>
      </c>
      <c r="F4828" s="0" t="str">
        <f aca="false">VLOOKUP(A4828,Водители!A:F,6,0)</f>
        <v>Ставрополь</v>
      </c>
      <c r="G4828" s="0" t="n">
        <f aca="false">VLOOKUP(C4828,Автомобили!A:F,6,0)</f>
        <v>9.4</v>
      </c>
      <c r="H4828" s="0" t="n">
        <f aca="false">G4828*(E4828/100)</f>
        <v>4.4462</v>
      </c>
      <c r="I4828" s="0" t="n">
        <f aca="false">IF(F4828=$F$4,H4828,0)</f>
        <v>0</v>
      </c>
    </row>
    <row r="4829" customFormat="false" ht="13.8" hidden="true" customHeight="false" outlineLevel="0" collapsed="false">
      <c r="A4829" s="1" t="n">
        <v>20</v>
      </c>
      <c r="B4829" s="1" t="n">
        <v>4828</v>
      </c>
      <c r="C4829" s="1" t="n">
        <v>10</v>
      </c>
      <c r="D4829" s="4" t="n">
        <v>45305.1920717593</v>
      </c>
      <c r="E4829" s="5" t="n">
        <v>16.5</v>
      </c>
      <c r="F4829" s="0" t="str">
        <f aca="false">VLOOKUP(A4829,Водители!A:F,6,0)</f>
        <v>Чехов</v>
      </c>
      <c r="G4829" s="0" t="n">
        <f aca="false">VLOOKUP(C4829,Автомобили!A:F,6,0)</f>
        <v>15.6</v>
      </c>
      <c r="H4829" s="0" t="n">
        <f aca="false">G4829*(E4829/100)</f>
        <v>2.574</v>
      </c>
      <c r="I4829" s="0" t="n">
        <f aca="false">IF(F4829=$F$4,H4829,0)</f>
        <v>0</v>
      </c>
    </row>
    <row r="4830" customFormat="false" ht="13.8" hidden="true" customHeight="false" outlineLevel="0" collapsed="false">
      <c r="A4830" s="1" t="n">
        <v>52</v>
      </c>
      <c r="B4830" s="1" t="n">
        <v>4829</v>
      </c>
      <c r="C4830" s="1" t="n">
        <v>39</v>
      </c>
      <c r="D4830" s="4" t="n">
        <v>45305.2026157407</v>
      </c>
      <c r="E4830" s="5" t="n">
        <v>34.6</v>
      </c>
      <c r="F4830" s="0" t="str">
        <f aca="false">VLOOKUP(A4830,Водители!A:F,6,0)</f>
        <v>Белореченск</v>
      </c>
      <c r="G4830" s="0" t="n">
        <f aca="false">VLOOKUP(C4830,Автомобили!A:F,6,0)</f>
        <v>0</v>
      </c>
      <c r="H4830" s="0" t="n">
        <f aca="false">G4830*(E4830/100)</f>
        <v>0</v>
      </c>
      <c r="I4830" s="0" t="n">
        <f aca="false">IF(F4830=$F$4,H4830,0)</f>
        <v>0</v>
      </c>
    </row>
    <row r="4831" customFormat="false" ht="13.8" hidden="true" customHeight="false" outlineLevel="0" collapsed="false">
      <c r="A4831" s="1" t="n">
        <v>55</v>
      </c>
      <c r="B4831" s="1" t="n">
        <v>4830</v>
      </c>
      <c r="C4831" s="1" t="n">
        <v>29</v>
      </c>
      <c r="D4831" s="4" t="n">
        <v>45305.2783101852</v>
      </c>
      <c r="E4831" s="5" t="n">
        <v>9.1</v>
      </c>
      <c r="F4831" s="0" t="str">
        <f aca="false">VLOOKUP(A4831,Водители!A:F,6,0)</f>
        <v>Ставрополь</v>
      </c>
      <c r="G4831" s="0" t="n">
        <f aca="false">VLOOKUP(C4831,Автомобили!A:F,6,0)</f>
        <v>0</v>
      </c>
      <c r="H4831" s="0" t="n">
        <f aca="false">G4831*(E4831/100)</f>
        <v>0</v>
      </c>
      <c r="I4831" s="0" t="n">
        <f aca="false">IF(F4831=$F$4,H4831,0)</f>
        <v>0</v>
      </c>
    </row>
    <row r="4832" customFormat="false" ht="13.8" hidden="true" customHeight="false" outlineLevel="0" collapsed="false">
      <c r="A4832" s="1" t="n">
        <v>27</v>
      </c>
      <c r="B4832" s="1" t="n">
        <v>4831</v>
      </c>
      <c r="C4832" s="1" t="n">
        <v>2</v>
      </c>
      <c r="D4832" s="4" t="n">
        <v>45305.2928472222</v>
      </c>
      <c r="E4832" s="5" t="n">
        <v>2.8</v>
      </c>
      <c r="F4832" s="0" t="str">
        <f aca="false">VLOOKUP(A4832,Водители!A:F,6,0)</f>
        <v>Белореченск</v>
      </c>
      <c r="G4832" s="0" t="n">
        <f aca="false">VLOOKUP(C4832,Автомобили!A:F,6,0)</f>
        <v>14</v>
      </c>
      <c r="H4832" s="0" t="n">
        <f aca="false">G4832*(E4832/100)</f>
        <v>0.392</v>
      </c>
      <c r="I4832" s="0" t="n">
        <f aca="false">IF(F4832=$F$4,H4832,0)</f>
        <v>0</v>
      </c>
    </row>
    <row r="4833" customFormat="false" ht="13.8" hidden="true" customHeight="false" outlineLevel="0" collapsed="false">
      <c r="A4833" s="1" t="n">
        <v>1</v>
      </c>
      <c r="B4833" s="1" t="n">
        <v>4832</v>
      </c>
      <c r="C4833" s="1" t="n">
        <v>36</v>
      </c>
      <c r="D4833" s="4" t="n">
        <v>45305.3707986111</v>
      </c>
      <c r="E4833" s="5" t="n">
        <v>38.6</v>
      </c>
      <c r="F4833" s="0" t="str">
        <f aca="false">VLOOKUP(A4833,Водители!A:F,6,0)</f>
        <v>Каневская</v>
      </c>
      <c r="G4833" s="0" t="n">
        <f aca="false">VLOOKUP(C4833,Автомобили!A:F,6,0)</f>
        <v>0</v>
      </c>
      <c r="H4833" s="0" t="n">
        <f aca="false">G4833*(E4833/100)</f>
        <v>0</v>
      </c>
      <c r="I4833" s="0" t="n">
        <f aca="false">IF(F4833=$F$4,H4833,0)</f>
        <v>0</v>
      </c>
    </row>
    <row r="4834" customFormat="false" ht="13.8" hidden="true" customHeight="false" outlineLevel="0" collapsed="false">
      <c r="A4834" s="1" t="n">
        <v>41</v>
      </c>
      <c r="B4834" s="1" t="n">
        <v>4833</v>
      </c>
      <c r="C4834" s="1" t="n">
        <v>33</v>
      </c>
      <c r="D4834" s="4" t="n">
        <v>45305.4798958333</v>
      </c>
      <c r="E4834" s="5" t="n">
        <v>50.9</v>
      </c>
      <c r="F4834" s="0" t="str">
        <f aca="false">VLOOKUP(A4834,Водители!A:F,6,0)</f>
        <v>Ульяновск</v>
      </c>
      <c r="G4834" s="0" t="n">
        <f aca="false">VLOOKUP(C4834,Автомобили!A:F,6,0)</f>
        <v>13.1</v>
      </c>
      <c r="H4834" s="0" t="n">
        <f aca="false">G4834*(E4834/100)</f>
        <v>6.6679</v>
      </c>
      <c r="I4834" s="0" t="n">
        <f aca="false">IF(F4834=$F$4,H4834,0)</f>
        <v>6.6679</v>
      </c>
    </row>
    <row r="4835" customFormat="false" ht="13.8" hidden="true" customHeight="false" outlineLevel="0" collapsed="false">
      <c r="A4835" s="1" t="n">
        <v>19</v>
      </c>
      <c r="B4835" s="1" t="n">
        <v>4834</v>
      </c>
      <c r="C4835" s="1" t="n">
        <v>36</v>
      </c>
      <c r="D4835" s="4" t="n">
        <v>45305.5617361111</v>
      </c>
      <c r="E4835" s="5" t="n">
        <v>24.8</v>
      </c>
      <c r="F4835" s="0" t="str">
        <f aca="false">VLOOKUP(A4835,Водители!A:F,6,0)</f>
        <v>Каневская</v>
      </c>
      <c r="G4835" s="0" t="n">
        <f aca="false">VLOOKUP(C4835,Автомобили!A:F,6,0)</f>
        <v>0</v>
      </c>
      <c r="H4835" s="0" t="n">
        <f aca="false">G4835*(E4835/100)</f>
        <v>0</v>
      </c>
      <c r="I4835" s="0" t="n">
        <f aca="false">IF(F4835=$F$4,H4835,0)</f>
        <v>0</v>
      </c>
    </row>
    <row r="4836" customFormat="false" ht="13.8" hidden="true" customHeight="false" outlineLevel="0" collapsed="false">
      <c r="A4836" s="1" t="n">
        <v>40</v>
      </c>
      <c r="B4836" s="1" t="n">
        <v>4835</v>
      </c>
      <c r="C4836" s="1" t="n">
        <v>37</v>
      </c>
      <c r="D4836" s="4" t="n">
        <v>45305.5803240741</v>
      </c>
      <c r="E4836" s="5" t="n">
        <v>52.7</v>
      </c>
      <c r="F4836" s="0" t="str">
        <f aca="false">VLOOKUP(A4836,Водители!A:F,6,0)</f>
        <v>Ульяновск</v>
      </c>
      <c r="G4836" s="0" t="n">
        <f aca="false">VLOOKUP(C4836,Автомобили!A:F,6,0)</f>
        <v>15.8</v>
      </c>
      <c r="H4836" s="0" t="n">
        <f aca="false">G4836*(E4836/100)</f>
        <v>8.3266</v>
      </c>
      <c r="I4836" s="0" t="n">
        <f aca="false">IF(F4836=$F$4,H4836,0)</f>
        <v>8.3266</v>
      </c>
    </row>
    <row r="4837" customFormat="false" ht="13.8" hidden="true" customHeight="false" outlineLevel="0" collapsed="false">
      <c r="A4837" s="1" t="n">
        <v>23</v>
      </c>
      <c r="B4837" s="1" t="n">
        <v>4836</v>
      </c>
      <c r="C4837" s="1" t="n">
        <v>15</v>
      </c>
      <c r="D4837" s="4" t="n">
        <v>45305.5814351852</v>
      </c>
      <c r="E4837" s="5" t="n">
        <v>30.2</v>
      </c>
      <c r="F4837" s="0" t="str">
        <f aca="false">VLOOKUP(A4837,Водители!A:F,6,0)</f>
        <v>Ульяновск</v>
      </c>
      <c r="G4837" s="0" t="n">
        <f aca="false">VLOOKUP(C4837,Автомобили!A:F,6,0)</f>
        <v>0</v>
      </c>
      <c r="H4837" s="0" t="n">
        <f aca="false">G4837*(E4837/100)</f>
        <v>0</v>
      </c>
      <c r="I4837" s="0" t="n">
        <f aca="false">IF(F4837=$F$4,H4837,0)</f>
        <v>0</v>
      </c>
    </row>
    <row r="4838" customFormat="false" ht="13.8" hidden="true" customHeight="false" outlineLevel="0" collapsed="false">
      <c r="A4838" s="1" t="n">
        <v>29</v>
      </c>
      <c r="B4838" s="1" t="n">
        <v>4837</v>
      </c>
      <c r="C4838" s="1" t="n">
        <v>32</v>
      </c>
      <c r="D4838" s="4" t="n">
        <v>45305.5840046296</v>
      </c>
      <c r="E4838" s="5" t="n">
        <v>30.6</v>
      </c>
      <c r="F4838" s="0" t="str">
        <f aca="false">VLOOKUP(A4838,Водители!A:F,6,0)</f>
        <v>Колпашево</v>
      </c>
      <c r="G4838" s="0" t="n">
        <f aca="false">VLOOKUP(C4838,Автомобили!A:F,6,0)</f>
        <v>0</v>
      </c>
      <c r="H4838" s="0" t="n">
        <f aca="false">G4838*(E4838/100)</f>
        <v>0</v>
      </c>
      <c r="I4838" s="0" t="n">
        <f aca="false">IF(F4838=$F$4,H4838,0)</f>
        <v>0</v>
      </c>
    </row>
    <row r="4839" customFormat="false" ht="13.8" hidden="true" customHeight="false" outlineLevel="0" collapsed="false">
      <c r="A4839" s="1" t="n">
        <v>29</v>
      </c>
      <c r="B4839" s="1" t="n">
        <v>4838</v>
      </c>
      <c r="C4839" s="1" t="n">
        <v>6</v>
      </c>
      <c r="D4839" s="4" t="n">
        <v>45305.6192939815</v>
      </c>
      <c r="E4839" s="5" t="n">
        <v>29.3</v>
      </c>
      <c r="F4839" s="0" t="str">
        <f aca="false">VLOOKUP(A4839,Водители!A:F,6,0)</f>
        <v>Колпашево</v>
      </c>
      <c r="G4839" s="0" t="n">
        <f aca="false">VLOOKUP(C4839,Автомобили!A:F,6,0)</f>
        <v>13.5</v>
      </c>
      <c r="H4839" s="0" t="n">
        <f aca="false">G4839*(E4839/100)</f>
        <v>3.9555</v>
      </c>
      <c r="I4839" s="0" t="n">
        <f aca="false">IF(F4839=$F$4,H4839,0)</f>
        <v>0</v>
      </c>
    </row>
    <row r="4840" customFormat="false" ht="13.8" hidden="true" customHeight="false" outlineLevel="0" collapsed="false">
      <c r="A4840" s="1" t="n">
        <v>2</v>
      </c>
      <c r="B4840" s="1" t="n">
        <v>4839</v>
      </c>
      <c r="C4840" s="1" t="n">
        <v>34</v>
      </c>
      <c r="D4840" s="4" t="n">
        <v>45305.7118287037</v>
      </c>
      <c r="E4840" s="5" t="n">
        <v>49</v>
      </c>
      <c r="F4840" s="0" t="str">
        <f aca="false">VLOOKUP(A4840,Водители!A:F,6,0)</f>
        <v>Каневская</v>
      </c>
      <c r="G4840" s="0" t="n">
        <f aca="false">VLOOKUP(C4840,Автомобили!A:F,6,0)</f>
        <v>10.9</v>
      </c>
      <c r="H4840" s="0" t="n">
        <f aca="false">G4840*(E4840/100)</f>
        <v>5.341</v>
      </c>
      <c r="I4840" s="0" t="n">
        <f aca="false">IF(F4840=$F$4,H4840,0)</f>
        <v>0</v>
      </c>
    </row>
    <row r="4841" customFormat="false" ht="13.8" hidden="true" customHeight="false" outlineLevel="0" collapsed="false">
      <c r="A4841" s="1" t="n">
        <v>24</v>
      </c>
      <c r="B4841" s="1" t="n">
        <v>4840</v>
      </c>
      <c r="C4841" s="1" t="n">
        <v>42</v>
      </c>
      <c r="D4841" s="4" t="n">
        <v>45305.7374074074</v>
      </c>
      <c r="E4841" s="5" t="n">
        <v>41</v>
      </c>
      <c r="F4841" s="0" t="str">
        <f aca="false">VLOOKUP(A4841,Водители!A:F,6,0)</f>
        <v>Бодайбо</v>
      </c>
      <c r="G4841" s="0" t="n">
        <f aca="false">VLOOKUP(C4841,Автомобили!A:F,6,0)</f>
        <v>15.3</v>
      </c>
      <c r="H4841" s="0" t="n">
        <f aca="false">G4841*(E4841/100)</f>
        <v>6.273</v>
      </c>
      <c r="I4841" s="0" t="n">
        <f aca="false">IF(F4841=$F$4,H4841,0)</f>
        <v>0</v>
      </c>
    </row>
    <row r="4842" customFormat="false" ht="13.8" hidden="true" customHeight="false" outlineLevel="0" collapsed="false">
      <c r="A4842" s="1" t="n">
        <v>47</v>
      </c>
      <c r="B4842" s="1" t="n">
        <v>4841</v>
      </c>
      <c r="C4842" s="1" t="n">
        <v>27</v>
      </c>
      <c r="D4842" s="4" t="n">
        <v>45305.8537152778</v>
      </c>
      <c r="E4842" s="5" t="n">
        <v>3.2</v>
      </c>
      <c r="F4842" s="0" t="str">
        <f aca="false">VLOOKUP(A4842,Водители!A:F,6,0)</f>
        <v>Ставрополь</v>
      </c>
      <c r="G4842" s="0" t="n">
        <f aca="false">VLOOKUP(C4842,Автомобили!A:F,6,0)</f>
        <v>0</v>
      </c>
      <c r="H4842" s="0" t="n">
        <f aca="false">G4842*(E4842/100)</f>
        <v>0</v>
      </c>
      <c r="I4842" s="0" t="n">
        <f aca="false">IF(F4842=$F$4,H4842,0)</f>
        <v>0</v>
      </c>
    </row>
    <row r="4843" customFormat="false" ht="13.8" hidden="true" customHeight="false" outlineLevel="0" collapsed="false">
      <c r="A4843" s="1" t="n">
        <v>54</v>
      </c>
      <c r="B4843" s="1" t="n">
        <v>4842</v>
      </c>
      <c r="C4843" s="1" t="n">
        <v>15</v>
      </c>
      <c r="D4843" s="4" t="n">
        <v>45305.8899189815</v>
      </c>
      <c r="E4843" s="5" t="n">
        <v>6.8</v>
      </c>
      <c r="F4843" s="0" t="str">
        <f aca="false">VLOOKUP(A4843,Водители!A:F,6,0)</f>
        <v>Ульяновск</v>
      </c>
      <c r="G4843" s="0" t="n">
        <f aca="false">VLOOKUP(C4843,Автомобили!A:F,6,0)</f>
        <v>0</v>
      </c>
      <c r="H4843" s="0" t="n">
        <f aca="false">G4843*(E4843/100)</f>
        <v>0</v>
      </c>
      <c r="I4843" s="0" t="n">
        <f aca="false">IF(F4843=$F$4,H4843,0)</f>
        <v>0</v>
      </c>
    </row>
    <row r="4844" customFormat="false" ht="13.8" hidden="true" customHeight="false" outlineLevel="0" collapsed="false">
      <c r="A4844" s="1" t="n">
        <v>25</v>
      </c>
      <c r="B4844" s="1" t="n">
        <v>4843</v>
      </c>
      <c r="C4844" s="1" t="n">
        <v>22</v>
      </c>
      <c r="D4844" s="4" t="n">
        <v>45305.9458564815</v>
      </c>
      <c r="E4844" s="5" t="n">
        <v>16.3</v>
      </c>
      <c r="F4844" s="0" t="str">
        <f aca="false">VLOOKUP(A4844,Водители!A:F,6,0)</f>
        <v>Малгобек</v>
      </c>
      <c r="G4844" s="0" t="n">
        <f aca="false">VLOOKUP(C4844,Автомобили!A:F,6,0)</f>
        <v>12.6</v>
      </c>
      <c r="H4844" s="0" t="n">
        <f aca="false">G4844*(E4844/100)</f>
        <v>2.0538</v>
      </c>
      <c r="I4844" s="0" t="n">
        <f aca="false">IF(F4844=$F$4,H4844,0)</f>
        <v>0</v>
      </c>
    </row>
    <row r="4845" customFormat="false" ht="13.8" hidden="true" customHeight="false" outlineLevel="0" collapsed="false">
      <c r="A4845" s="1" t="n">
        <v>23</v>
      </c>
      <c r="B4845" s="1" t="n">
        <v>4844</v>
      </c>
      <c r="C4845" s="1" t="n">
        <v>11</v>
      </c>
      <c r="D4845" s="4" t="n">
        <v>45306.0147453704</v>
      </c>
      <c r="E4845" s="5" t="n">
        <v>41.9</v>
      </c>
      <c r="F4845" s="0" t="str">
        <f aca="false">VLOOKUP(A4845,Водители!A:F,6,0)</f>
        <v>Ульяновск</v>
      </c>
      <c r="G4845" s="0" t="n">
        <f aca="false">VLOOKUP(C4845,Автомобили!A:F,6,0)</f>
        <v>0</v>
      </c>
      <c r="H4845" s="0" t="n">
        <f aca="false">G4845*(E4845/100)</f>
        <v>0</v>
      </c>
      <c r="I4845" s="0" t="n">
        <f aca="false">IF(F4845=$F$4,H4845,0)</f>
        <v>0</v>
      </c>
    </row>
    <row r="4846" customFormat="false" ht="13.8" hidden="true" customHeight="false" outlineLevel="0" collapsed="false">
      <c r="A4846" s="1" t="n">
        <v>9</v>
      </c>
      <c r="B4846" s="1" t="n">
        <v>4845</v>
      </c>
      <c r="C4846" s="1" t="n">
        <v>29</v>
      </c>
      <c r="D4846" s="4" t="n">
        <v>45306.0197106482</v>
      </c>
      <c r="E4846" s="5" t="n">
        <v>2.9</v>
      </c>
      <c r="F4846" s="0" t="str">
        <f aca="false">VLOOKUP(A4846,Водители!A:F,6,0)</f>
        <v>Ставрополь</v>
      </c>
      <c r="G4846" s="0" t="n">
        <f aca="false">VLOOKUP(C4846,Автомобили!A:F,6,0)</f>
        <v>0</v>
      </c>
      <c r="H4846" s="0" t="n">
        <f aca="false">G4846*(E4846/100)</f>
        <v>0</v>
      </c>
      <c r="I4846" s="0" t="n">
        <f aca="false">IF(F4846=$F$4,H4846,0)</f>
        <v>0</v>
      </c>
    </row>
    <row r="4847" customFormat="false" ht="13.8" hidden="true" customHeight="false" outlineLevel="0" collapsed="false">
      <c r="A4847" s="1" t="n">
        <v>34</v>
      </c>
      <c r="B4847" s="1" t="n">
        <v>4846</v>
      </c>
      <c r="C4847" s="1" t="n">
        <v>32</v>
      </c>
      <c r="D4847" s="4" t="n">
        <v>45306.0457175926</v>
      </c>
      <c r="E4847" s="5" t="n">
        <v>39.1</v>
      </c>
      <c r="F4847" s="0" t="str">
        <f aca="false">VLOOKUP(A4847,Водители!A:F,6,0)</f>
        <v>Колпашево</v>
      </c>
      <c r="G4847" s="0" t="n">
        <f aca="false">VLOOKUP(C4847,Автомобили!A:F,6,0)</f>
        <v>0</v>
      </c>
      <c r="H4847" s="0" t="n">
        <f aca="false">G4847*(E4847/100)</f>
        <v>0</v>
      </c>
      <c r="I4847" s="0" t="n">
        <f aca="false">IF(F4847=$F$4,H4847,0)</f>
        <v>0</v>
      </c>
    </row>
    <row r="4848" customFormat="false" ht="13.8" hidden="true" customHeight="false" outlineLevel="0" collapsed="false">
      <c r="A4848" s="1" t="n">
        <v>22</v>
      </c>
      <c r="B4848" s="1" t="n">
        <v>4847</v>
      </c>
      <c r="C4848" s="1" t="n">
        <v>42</v>
      </c>
      <c r="D4848" s="4" t="n">
        <v>45306.1033564815</v>
      </c>
      <c r="E4848" s="5" t="n">
        <v>11.2</v>
      </c>
      <c r="F4848" s="0" t="str">
        <f aca="false">VLOOKUP(A4848,Водители!A:F,6,0)</f>
        <v>Бодайбо</v>
      </c>
      <c r="G4848" s="0" t="n">
        <f aca="false">VLOOKUP(C4848,Автомобили!A:F,6,0)</f>
        <v>15.3</v>
      </c>
      <c r="H4848" s="0" t="n">
        <f aca="false">G4848*(E4848/100)</f>
        <v>1.7136</v>
      </c>
      <c r="I4848" s="0" t="n">
        <f aca="false">IF(F4848=$F$4,H4848,0)</f>
        <v>0</v>
      </c>
    </row>
    <row r="4849" customFormat="false" ht="13.8" hidden="true" customHeight="false" outlineLevel="0" collapsed="false">
      <c r="A4849" s="1" t="n">
        <v>46</v>
      </c>
      <c r="B4849" s="1" t="n">
        <v>4848</v>
      </c>
      <c r="C4849" s="1" t="n">
        <v>19</v>
      </c>
      <c r="D4849" s="4" t="n">
        <v>45306.1065046296</v>
      </c>
      <c r="E4849" s="5" t="n">
        <v>38.8</v>
      </c>
      <c r="F4849" s="0" t="str">
        <f aca="false">VLOOKUP(A4849,Водители!A:F,6,0)</f>
        <v>Чехов</v>
      </c>
      <c r="G4849" s="0" t="n">
        <f aca="false">VLOOKUP(C4849,Автомобили!A:F,6,0)</f>
        <v>14.6</v>
      </c>
      <c r="H4849" s="0" t="n">
        <f aca="false">G4849*(E4849/100)</f>
        <v>5.6648</v>
      </c>
      <c r="I4849" s="0" t="n">
        <f aca="false">IF(F4849=$F$4,H4849,0)</f>
        <v>0</v>
      </c>
    </row>
    <row r="4850" customFormat="false" ht="13.8" hidden="true" customHeight="false" outlineLevel="0" collapsed="false">
      <c r="A4850" s="1" t="n">
        <v>53</v>
      </c>
      <c r="B4850" s="1" t="n">
        <v>4849</v>
      </c>
      <c r="C4850" s="1" t="n">
        <v>14</v>
      </c>
      <c r="D4850" s="4" t="n">
        <v>45306.2878240741</v>
      </c>
      <c r="E4850" s="5" t="n">
        <v>2.7</v>
      </c>
      <c r="F4850" s="0" t="str">
        <f aca="false">VLOOKUP(A4850,Водители!A:F,6,0)</f>
        <v>Чехов</v>
      </c>
      <c r="G4850" s="0" t="n">
        <f aca="false">VLOOKUP(C4850,Автомобили!A:F,6,0)</f>
        <v>0</v>
      </c>
      <c r="H4850" s="0" t="n">
        <f aca="false">G4850*(E4850/100)</f>
        <v>0</v>
      </c>
      <c r="I4850" s="0" t="n">
        <f aca="false">IF(F4850=$F$4,H4850,0)</f>
        <v>0</v>
      </c>
    </row>
    <row r="4851" customFormat="false" ht="13.8" hidden="true" customHeight="false" outlineLevel="0" collapsed="false">
      <c r="A4851" s="1" t="n">
        <v>63</v>
      </c>
      <c r="B4851" s="1" t="n">
        <v>4850</v>
      </c>
      <c r="C4851" s="1" t="n">
        <v>23</v>
      </c>
      <c r="D4851" s="4" t="n">
        <v>45306.2928587963</v>
      </c>
      <c r="E4851" s="5" t="n">
        <v>44.1</v>
      </c>
      <c r="F4851" s="0" t="str">
        <f aca="false">VLOOKUP(A4851,Водители!A:F,6,0)</f>
        <v>Малгобек</v>
      </c>
      <c r="G4851" s="0" t="n">
        <f aca="false">VLOOKUP(C4851,Автомобили!A:F,6,0)</f>
        <v>11.3</v>
      </c>
      <c r="H4851" s="0" t="n">
        <f aca="false">G4851*(E4851/100)</f>
        <v>4.9833</v>
      </c>
      <c r="I4851" s="0" t="n">
        <f aca="false">IF(F4851=$F$4,H4851,0)</f>
        <v>0</v>
      </c>
    </row>
    <row r="4852" customFormat="false" ht="13.8" hidden="true" customHeight="false" outlineLevel="0" collapsed="false">
      <c r="A4852" s="1" t="n">
        <v>5</v>
      </c>
      <c r="B4852" s="1" t="n">
        <v>4851</v>
      </c>
      <c r="C4852" s="1" t="n">
        <v>5</v>
      </c>
      <c r="D4852" s="4" t="n">
        <v>45306.3862731482</v>
      </c>
      <c r="E4852" s="5" t="n">
        <v>15.8</v>
      </c>
      <c r="F4852" s="0" t="str">
        <f aca="false">VLOOKUP(A4852,Водители!A:F,6,0)</f>
        <v>Каневская</v>
      </c>
      <c r="G4852" s="0" t="n">
        <f aca="false">VLOOKUP(C4852,Автомобили!A:F,6,0)</f>
        <v>12.9</v>
      </c>
      <c r="H4852" s="0" t="n">
        <f aca="false">G4852*(E4852/100)</f>
        <v>2.0382</v>
      </c>
      <c r="I4852" s="0" t="n">
        <f aca="false">IF(F4852=$F$4,H4852,0)</f>
        <v>0</v>
      </c>
    </row>
    <row r="4853" customFormat="false" ht="13.8" hidden="true" customHeight="false" outlineLevel="0" collapsed="false">
      <c r="A4853" s="1" t="n">
        <v>23</v>
      </c>
      <c r="B4853" s="1" t="n">
        <v>4852</v>
      </c>
      <c r="C4853" s="1" t="n">
        <v>7</v>
      </c>
      <c r="D4853" s="4" t="n">
        <v>45306.4504282407</v>
      </c>
      <c r="E4853" s="5" t="n">
        <v>28.1</v>
      </c>
      <c r="F4853" s="0" t="str">
        <f aca="false">VLOOKUP(A4853,Водители!A:F,6,0)</f>
        <v>Ульяновск</v>
      </c>
      <c r="G4853" s="0" t="n">
        <f aca="false">VLOOKUP(C4853,Автомобили!A:F,6,0)</f>
        <v>0</v>
      </c>
      <c r="H4853" s="0" t="n">
        <f aca="false">G4853*(E4853/100)</f>
        <v>0</v>
      </c>
      <c r="I4853" s="0" t="n">
        <f aca="false">IF(F4853=$F$4,H4853,0)</f>
        <v>0</v>
      </c>
    </row>
    <row r="4854" customFormat="false" ht="13.8" hidden="true" customHeight="false" outlineLevel="0" collapsed="false">
      <c r="A4854" s="1" t="n">
        <v>48</v>
      </c>
      <c r="B4854" s="1" t="n">
        <v>4853</v>
      </c>
      <c r="C4854" s="1" t="n">
        <v>21</v>
      </c>
      <c r="D4854" s="4" t="n">
        <v>45306.4508333333</v>
      </c>
      <c r="E4854" s="5" t="n">
        <v>51.9</v>
      </c>
      <c r="F4854" s="0" t="str">
        <f aca="false">VLOOKUP(A4854,Водители!A:F,6,0)</f>
        <v>Чехов</v>
      </c>
      <c r="G4854" s="0" t="n">
        <f aca="false">VLOOKUP(C4854,Автомобили!A:F,6,0)</f>
        <v>0</v>
      </c>
      <c r="H4854" s="0" t="n">
        <f aca="false">G4854*(E4854/100)</f>
        <v>0</v>
      </c>
      <c r="I4854" s="0" t="n">
        <f aca="false">IF(F4854=$F$4,H4854,0)</f>
        <v>0</v>
      </c>
    </row>
    <row r="4855" customFormat="false" ht="13.8" hidden="true" customHeight="false" outlineLevel="0" collapsed="false">
      <c r="A4855" s="1" t="n">
        <v>35</v>
      </c>
      <c r="B4855" s="1" t="n">
        <v>4854</v>
      </c>
      <c r="C4855" s="1" t="n">
        <v>34</v>
      </c>
      <c r="D4855" s="4" t="n">
        <v>45306.5663773148</v>
      </c>
      <c r="E4855" s="5" t="n">
        <v>22.7</v>
      </c>
      <c r="F4855" s="0" t="str">
        <f aca="false">VLOOKUP(A4855,Водители!A:F,6,0)</f>
        <v>Каневская</v>
      </c>
      <c r="G4855" s="0" t="n">
        <f aca="false">VLOOKUP(C4855,Автомобили!A:F,6,0)</f>
        <v>10.9</v>
      </c>
      <c r="H4855" s="0" t="n">
        <f aca="false">G4855*(E4855/100)</f>
        <v>2.4743</v>
      </c>
      <c r="I4855" s="0" t="n">
        <f aca="false">IF(F4855=$F$4,H4855,0)</f>
        <v>0</v>
      </c>
    </row>
    <row r="4856" customFormat="false" ht="13.8" hidden="true" customHeight="false" outlineLevel="0" collapsed="false">
      <c r="A4856" s="1" t="n">
        <v>14</v>
      </c>
      <c r="B4856" s="1" t="n">
        <v>4855</v>
      </c>
      <c r="C4856" s="1" t="n">
        <v>41</v>
      </c>
      <c r="D4856" s="4" t="n">
        <v>45306.5669907407</v>
      </c>
      <c r="E4856" s="5" t="n">
        <v>57.7</v>
      </c>
      <c r="F4856" s="0" t="str">
        <f aca="false">VLOOKUP(A4856,Водители!A:F,6,0)</f>
        <v>Чехов</v>
      </c>
      <c r="G4856" s="0" t="n">
        <f aca="false">VLOOKUP(C4856,Автомобили!A:F,6,0)</f>
        <v>11.4</v>
      </c>
      <c r="H4856" s="0" t="n">
        <f aca="false">G4856*(E4856/100)</f>
        <v>6.5778</v>
      </c>
      <c r="I4856" s="0" t="n">
        <f aca="false">IF(F4856=$F$4,H4856,0)</f>
        <v>0</v>
      </c>
    </row>
    <row r="4857" customFormat="false" ht="13.8" hidden="true" customHeight="false" outlineLevel="0" collapsed="false">
      <c r="A4857" s="1" t="n">
        <v>14</v>
      </c>
      <c r="B4857" s="1" t="n">
        <v>4856</v>
      </c>
      <c r="C4857" s="1" t="n">
        <v>19</v>
      </c>
      <c r="D4857" s="4" t="n">
        <v>45306.7148726852</v>
      </c>
      <c r="E4857" s="5" t="n">
        <v>15.6</v>
      </c>
      <c r="F4857" s="0" t="str">
        <f aca="false">VLOOKUP(A4857,Водители!A:F,6,0)</f>
        <v>Чехов</v>
      </c>
      <c r="G4857" s="0" t="n">
        <f aca="false">VLOOKUP(C4857,Автомобили!A:F,6,0)</f>
        <v>14.6</v>
      </c>
      <c r="H4857" s="0" t="n">
        <f aca="false">G4857*(E4857/100)</f>
        <v>2.2776</v>
      </c>
      <c r="I4857" s="0" t="n">
        <f aca="false">IF(F4857=$F$4,H4857,0)</f>
        <v>0</v>
      </c>
    </row>
    <row r="4858" customFormat="false" ht="13.8" hidden="true" customHeight="false" outlineLevel="0" collapsed="false">
      <c r="A4858" s="1" t="n">
        <v>30</v>
      </c>
      <c r="B4858" s="1" t="n">
        <v>4857</v>
      </c>
      <c r="C4858" s="1" t="n">
        <v>24</v>
      </c>
      <c r="D4858" s="4" t="n">
        <v>45306.748587963</v>
      </c>
      <c r="E4858" s="5" t="n">
        <v>10.4</v>
      </c>
      <c r="F4858" s="0" t="str">
        <f aca="false">VLOOKUP(A4858,Водители!A:F,6,0)</f>
        <v>Каневская</v>
      </c>
      <c r="G4858" s="0" t="n">
        <f aca="false">VLOOKUP(C4858,Автомобили!A:F,6,0)</f>
        <v>12.4</v>
      </c>
      <c r="H4858" s="0" t="n">
        <f aca="false">G4858*(E4858/100)</f>
        <v>1.2896</v>
      </c>
      <c r="I4858" s="0" t="n">
        <f aca="false">IF(F4858=$F$4,H4858,0)</f>
        <v>0</v>
      </c>
    </row>
    <row r="4859" customFormat="false" ht="13.8" hidden="true" customHeight="false" outlineLevel="0" collapsed="false">
      <c r="A4859" s="1" t="n">
        <v>61</v>
      </c>
      <c r="B4859" s="1" t="n">
        <v>4858</v>
      </c>
      <c r="C4859" s="1" t="n">
        <v>17</v>
      </c>
      <c r="D4859" s="4" t="n">
        <v>45306.7849421296</v>
      </c>
      <c r="E4859" s="5" t="n">
        <v>53.9</v>
      </c>
      <c r="F4859" s="0" t="str">
        <f aca="false">VLOOKUP(A4859,Водители!A:F,6,0)</f>
        <v>Белореченск</v>
      </c>
      <c r="G4859" s="0" t="n">
        <f aca="false">VLOOKUP(C4859,Автомобили!A:F,6,0)</f>
        <v>12</v>
      </c>
      <c r="H4859" s="0" t="n">
        <f aca="false">G4859*(E4859/100)</f>
        <v>6.468</v>
      </c>
      <c r="I4859" s="0" t="n">
        <f aca="false">IF(F4859=$F$4,H4859,0)</f>
        <v>0</v>
      </c>
    </row>
    <row r="4860" customFormat="false" ht="13.8" hidden="true" customHeight="false" outlineLevel="0" collapsed="false">
      <c r="A4860" s="1" t="n">
        <v>7</v>
      </c>
      <c r="B4860" s="1" t="n">
        <v>4859</v>
      </c>
      <c r="C4860" s="1" t="n">
        <v>42</v>
      </c>
      <c r="D4860" s="4" t="n">
        <v>45306.7921875</v>
      </c>
      <c r="E4860" s="5" t="n">
        <v>1.6</v>
      </c>
      <c r="F4860" s="0" t="str">
        <f aca="false">VLOOKUP(A4860,Водители!A:F,6,0)</f>
        <v>Бодайбо</v>
      </c>
      <c r="G4860" s="0" t="n">
        <f aca="false">VLOOKUP(C4860,Автомобили!A:F,6,0)</f>
        <v>15.3</v>
      </c>
      <c r="H4860" s="0" t="n">
        <f aca="false">G4860*(E4860/100)</f>
        <v>0.2448</v>
      </c>
      <c r="I4860" s="0" t="n">
        <f aca="false">IF(F4860=$F$4,H4860,0)</f>
        <v>0</v>
      </c>
    </row>
    <row r="4861" customFormat="false" ht="13.8" hidden="true" customHeight="false" outlineLevel="0" collapsed="false">
      <c r="A4861" s="1" t="n">
        <v>41</v>
      </c>
      <c r="B4861" s="1" t="n">
        <v>4860</v>
      </c>
      <c r="C4861" s="1" t="n">
        <v>33</v>
      </c>
      <c r="D4861" s="4" t="n">
        <v>45306.8738541667</v>
      </c>
      <c r="E4861" s="5" t="n">
        <v>2.5</v>
      </c>
      <c r="F4861" s="0" t="str">
        <f aca="false">VLOOKUP(A4861,Водители!A:F,6,0)</f>
        <v>Ульяновск</v>
      </c>
      <c r="G4861" s="0" t="n">
        <f aca="false">VLOOKUP(C4861,Автомобили!A:F,6,0)</f>
        <v>13.1</v>
      </c>
      <c r="H4861" s="0" t="n">
        <f aca="false">G4861*(E4861/100)</f>
        <v>0.3275</v>
      </c>
      <c r="I4861" s="0" t="n">
        <f aca="false">IF(F4861=$F$4,H4861,0)</f>
        <v>0.3275</v>
      </c>
    </row>
    <row r="4862" customFormat="false" ht="13.8" hidden="true" customHeight="false" outlineLevel="0" collapsed="false">
      <c r="A4862" s="1" t="n">
        <v>19</v>
      </c>
      <c r="B4862" s="1" t="n">
        <v>4861</v>
      </c>
      <c r="C4862" s="1" t="n">
        <v>36</v>
      </c>
      <c r="D4862" s="4" t="n">
        <v>45306.9288888889</v>
      </c>
      <c r="E4862" s="5" t="n">
        <v>40.2</v>
      </c>
      <c r="F4862" s="0" t="str">
        <f aca="false">VLOOKUP(A4862,Водители!A:F,6,0)</f>
        <v>Каневская</v>
      </c>
      <c r="G4862" s="0" t="n">
        <f aca="false">VLOOKUP(C4862,Автомобили!A:F,6,0)</f>
        <v>0</v>
      </c>
      <c r="H4862" s="0" t="n">
        <f aca="false">G4862*(E4862/100)</f>
        <v>0</v>
      </c>
      <c r="I4862" s="0" t="n">
        <f aca="false">IF(F4862=$F$4,H4862,0)</f>
        <v>0</v>
      </c>
    </row>
    <row r="4863" customFormat="false" ht="13.8" hidden="true" customHeight="false" outlineLevel="0" collapsed="false">
      <c r="A4863" s="1" t="n">
        <v>51</v>
      </c>
      <c r="B4863" s="1" t="n">
        <v>4862</v>
      </c>
      <c r="C4863" s="1" t="n">
        <v>33</v>
      </c>
      <c r="D4863" s="4" t="n">
        <v>45306.9700810185</v>
      </c>
      <c r="E4863" s="5" t="n">
        <v>28.4</v>
      </c>
      <c r="F4863" s="0" t="str">
        <f aca="false">VLOOKUP(A4863,Водители!A:F,6,0)</f>
        <v>Ульяновск</v>
      </c>
      <c r="G4863" s="0" t="n">
        <f aca="false">VLOOKUP(C4863,Автомобили!A:F,6,0)</f>
        <v>13.1</v>
      </c>
      <c r="H4863" s="0" t="n">
        <f aca="false">G4863*(E4863/100)</f>
        <v>3.7204</v>
      </c>
      <c r="I4863" s="0" t="n">
        <f aca="false">IF(F4863=$F$4,H4863,0)</f>
        <v>3.7204</v>
      </c>
    </row>
    <row r="4864" customFormat="false" ht="13.8" hidden="true" customHeight="false" outlineLevel="0" collapsed="false">
      <c r="A4864" s="1" t="n">
        <v>42</v>
      </c>
      <c r="B4864" s="1" t="n">
        <v>4863</v>
      </c>
      <c r="C4864" s="1" t="n">
        <v>16</v>
      </c>
      <c r="D4864" s="4" t="n">
        <v>45307.0499074074</v>
      </c>
      <c r="E4864" s="5" t="n">
        <v>3.8</v>
      </c>
      <c r="F4864" s="0" t="str">
        <f aca="false">VLOOKUP(A4864,Водители!A:F,6,0)</f>
        <v>Бодайбо</v>
      </c>
      <c r="G4864" s="0" t="n">
        <f aca="false">VLOOKUP(C4864,Автомобили!A:F,6,0)</f>
        <v>10</v>
      </c>
      <c r="H4864" s="0" t="n">
        <f aca="false">G4864*(E4864/100)</f>
        <v>0.38</v>
      </c>
      <c r="I4864" s="0" t="n">
        <f aca="false">IF(F4864=$F$4,H4864,0)</f>
        <v>0</v>
      </c>
    </row>
    <row r="4865" customFormat="false" ht="13.8" hidden="true" customHeight="false" outlineLevel="0" collapsed="false">
      <c r="A4865" s="1" t="n">
        <v>9</v>
      </c>
      <c r="B4865" s="1" t="n">
        <v>4864</v>
      </c>
      <c r="C4865" s="1" t="n">
        <v>20</v>
      </c>
      <c r="D4865" s="4" t="n">
        <v>45307.0678125</v>
      </c>
      <c r="E4865" s="5" t="n">
        <v>48.2</v>
      </c>
      <c r="F4865" s="0" t="str">
        <f aca="false">VLOOKUP(A4865,Водители!A:F,6,0)</f>
        <v>Ставрополь</v>
      </c>
      <c r="G4865" s="0" t="n">
        <f aca="false">VLOOKUP(C4865,Автомобили!A:F,6,0)</f>
        <v>13.4</v>
      </c>
      <c r="H4865" s="0" t="n">
        <f aca="false">G4865*(E4865/100)</f>
        <v>6.4588</v>
      </c>
      <c r="I4865" s="0" t="n">
        <f aca="false">IF(F4865=$F$4,H4865,0)</f>
        <v>0</v>
      </c>
    </row>
    <row r="4866" customFormat="false" ht="13.8" hidden="true" customHeight="false" outlineLevel="0" collapsed="false">
      <c r="A4866" s="1" t="n">
        <v>15</v>
      </c>
      <c r="B4866" s="1" t="n">
        <v>4865</v>
      </c>
      <c r="C4866" s="1" t="n">
        <v>10</v>
      </c>
      <c r="D4866" s="4" t="n">
        <v>45307.1333333333</v>
      </c>
      <c r="E4866" s="5" t="n">
        <v>15.4</v>
      </c>
      <c r="F4866" s="0" t="str">
        <f aca="false">VLOOKUP(A4866,Водители!A:F,6,0)</f>
        <v>Чехов</v>
      </c>
      <c r="G4866" s="0" t="n">
        <f aca="false">VLOOKUP(C4866,Автомобили!A:F,6,0)</f>
        <v>15.6</v>
      </c>
      <c r="H4866" s="0" t="n">
        <f aca="false">G4866*(E4866/100)</f>
        <v>2.4024</v>
      </c>
      <c r="I4866" s="0" t="n">
        <f aca="false">IF(F4866=$F$4,H4866,0)</f>
        <v>0</v>
      </c>
    </row>
    <row r="4867" customFormat="false" ht="13.8" hidden="true" customHeight="false" outlineLevel="0" collapsed="false">
      <c r="A4867" s="1" t="n">
        <v>14</v>
      </c>
      <c r="B4867" s="1" t="n">
        <v>4866</v>
      </c>
      <c r="C4867" s="1" t="n">
        <v>21</v>
      </c>
      <c r="D4867" s="4" t="n">
        <v>45307.1527777778</v>
      </c>
      <c r="E4867" s="5" t="n">
        <v>1.7</v>
      </c>
      <c r="F4867" s="0" t="str">
        <f aca="false">VLOOKUP(A4867,Водители!A:F,6,0)</f>
        <v>Чехов</v>
      </c>
      <c r="G4867" s="0" t="n">
        <f aca="false">VLOOKUP(C4867,Автомобили!A:F,6,0)</f>
        <v>0</v>
      </c>
      <c r="H4867" s="0" t="n">
        <f aca="false">G4867*(E4867/100)</f>
        <v>0</v>
      </c>
      <c r="I4867" s="0" t="n">
        <f aca="false">IF(F4867=$F$4,H4867,0)</f>
        <v>0</v>
      </c>
    </row>
    <row r="4868" customFormat="false" ht="13.8" hidden="true" customHeight="false" outlineLevel="0" collapsed="false">
      <c r="A4868" s="1" t="n">
        <v>62</v>
      </c>
      <c r="B4868" s="1" t="n">
        <v>4867</v>
      </c>
      <c r="C4868" s="1" t="n">
        <v>14</v>
      </c>
      <c r="D4868" s="4" t="n">
        <v>45307.3182175926</v>
      </c>
      <c r="E4868" s="5" t="n">
        <v>57.5</v>
      </c>
      <c r="F4868" s="0" t="str">
        <f aca="false">VLOOKUP(A4868,Водители!A:F,6,0)</f>
        <v>Чехов</v>
      </c>
      <c r="G4868" s="0" t="n">
        <f aca="false">VLOOKUP(C4868,Автомобили!A:F,6,0)</f>
        <v>0</v>
      </c>
      <c r="H4868" s="0" t="n">
        <f aca="false">G4868*(E4868/100)</f>
        <v>0</v>
      </c>
      <c r="I4868" s="0" t="n">
        <f aca="false">IF(F4868=$F$4,H4868,0)</f>
        <v>0</v>
      </c>
    </row>
    <row r="4869" customFormat="false" ht="13.8" hidden="true" customHeight="false" outlineLevel="0" collapsed="false">
      <c r="A4869" s="1" t="n">
        <v>24</v>
      </c>
      <c r="B4869" s="1" t="n">
        <v>4868</v>
      </c>
      <c r="C4869" s="1" t="n">
        <v>25</v>
      </c>
      <c r="D4869" s="4" t="n">
        <v>45307.3347106481</v>
      </c>
      <c r="E4869" s="5" t="n">
        <v>29.7</v>
      </c>
      <c r="F4869" s="0" t="str">
        <f aca="false">VLOOKUP(A4869,Водители!A:F,6,0)</f>
        <v>Бодайбо</v>
      </c>
      <c r="G4869" s="0" t="n">
        <f aca="false">VLOOKUP(C4869,Автомобили!A:F,6,0)</f>
        <v>9.8</v>
      </c>
      <c r="H4869" s="0" t="n">
        <f aca="false">G4869*(E4869/100)</f>
        <v>2.9106</v>
      </c>
      <c r="I4869" s="0" t="n">
        <f aca="false">IF(F4869=$F$4,H4869,0)</f>
        <v>0</v>
      </c>
    </row>
    <row r="4870" customFormat="false" ht="13.8" hidden="true" customHeight="false" outlineLevel="0" collapsed="false">
      <c r="A4870" s="1" t="n">
        <v>15</v>
      </c>
      <c r="B4870" s="1" t="n">
        <v>4869</v>
      </c>
      <c r="C4870" s="1" t="n">
        <v>14</v>
      </c>
      <c r="D4870" s="4" t="n">
        <v>45307.4130787037</v>
      </c>
      <c r="E4870" s="5" t="n">
        <v>6.2</v>
      </c>
      <c r="F4870" s="0" t="str">
        <f aca="false">VLOOKUP(A4870,Водители!A:F,6,0)</f>
        <v>Чехов</v>
      </c>
      <c r="G4870" s="0" t="n">
        <f aca="false">VLOOKUP(C4870,Автомобили!A:F,6,0)</f>
        <v>0</v>
      </c>
      <c r="H4870" s="0" t="n">
        <f aca="false">G4870*(E4870/100)</f>
        <v>0</v>
      </c>
      <c r="I4870" s="0" t="n">
        <f aca="false">IF(F4870=$F$4,H4870,0)</f>
        <v>0</v>
      </c>
    </row>
    <row r="4871" customFormat="false" ht="13.8" hidden="true" customHeight="false" outlineLevel="0" collapsed="false">
      <c r="A4871" s="1" t="n">
        <v>43</v>
      </c>
      <c r="B4871" s="1" t="n">
        <v>4870</v>
      </c>
      <c r="C4871" s="1" t="n">
        <v>32</v>
      </c>
      <c r="D4871" s="4" t="n">
        <v>45307.4539351852</v>
      </c>
      <c r="E4871" s="5" t="n">
        <v>51.1</v>
      </c>
      <c r="F4871" s="0" t="str">
        <f aca="false">VLOOKUP(A4871,Водители!A:F,6,0)</f>
        <v>Колпашево</v>
      </c>
      <c r="G4871" s="0" t="n">
        <f aca="false">VLOOKUP(C4871,Автомобили!A:F,6,0)</f>
        <v>0</v>
      </c>
      <c r="H4871" s="0" t="n">
        <f aca="false">G4871*(E4871/100)</f>
        <v>0</v>
      </c>
      <c r="I4871" s="0" t="n">
        <f aca="false">IF(F4871=$F$4,H4871,0)</f>
        <v>0</v>
      </c>
    </row>
    <row r="4872" customFormat="false" ht="13.8" hidden="true" customHeight="false" outlineLevel="0" collapsed="false">
      <c r="A4872" s="1" t="n">
        <v>17</v>
      </c>
      <c r="B4872" s="1" t="n">
        <v>4871</v>
      </c>
      <c r="C4872" s="1" t="n">
        <v>32</v>
      </c>
      <c r="D4872" s="4" t="n">
        <v>45307.4799652778</v>
      </c>
      <c r="E4872" s="5" t="n">
        <v>26.7</v>
      </c>
      <c r="F4872" s="0" t="str">
        <f aca="false">VLOOKUP(A4872,Водители!A:F,6,0)</f>
        <v>Колпашево</v>
      </c>
      <c r="G4872" s="0" t="n">
        <f aca="false">VLOOKUP(C4872,Автомобили!A:F,6,0)</f>
        <v>0</v>
      </c>
      <c r="H4872" s="0" t="n">
        <f aca="false">G4872*(E4872/100)</f>
        <v>0</v>
      </c>
      <c r="I4872" s="0" t="n">
        <f aca="false">IF(F4872=$F$4,H4872,0)</f>
        <v>0</v>
      </c>
    </row>
    <row r="4873" customFormat="false" ht="13.8" hidden="true" customHeight="false" outlineLevel="0" collapsed="false">
      <c r="A4873" s="1" t="n">
        <v>40</v>
      </c>
      <c r="B4873" s="1" t="n">
        <v>4872</v>
      </c>
      <c r="C4873" s="1" t="n">
        <v>7</v>
      </c>
      <c r="D4873" s="4" t="n">
        <v>45307.556087963</v>
      </c>
      <c r="E4873" s="5" t="n">
        <v>5.6</v>
      </c>
      <c r="F4873" s="0" t="str">
        <f aca="false">VLOOKUP(A4873,Водители!A:F,6,0)</f>
        <v>Ульяновск</v>
      </c>
      <c r="G4873" s="0" t="n">
        <f aca="false">VLOOKUP(C4873,Автомобили!A:F,6,0)</f>
        <v>0</v>
      </c>
      <c r="H4873" s="0" t="n">
        <f aca="false">G4873*(E4873/100)</f>
        <v>0</v>
      </c>
      <c r="I4873" s="0" t="n">
        <f aca="false">IF(F4873=$F$4,H4873,0)</f>
        <v>0</v>
      </c>
    </row>
    <row r="4874" customFormat="false" ht="13.8" hidden="true" customHeight="false" outlineLevel="0" collapsed="false">
      <c r="A4874" s="1" t="n">
        <v>34</v>
      </c>
      <c r="B4874" s="1" t="n">
        <v>4873</v>
      </c>
      <c r="C4874" s="1" t="n">
        <v>32</v>
      </c>
      <c r="D4874" s="4" t="n">
        <v>45307.5651736111</v>
      </c>
      <c r="E4874" s="5" t="n">
        <v>50.8</v>
      </c>
      <c r="F4874" s="0" t="str">
        <f aca="false">VLOOKUP(A4874,Водители!A:F,6,0)</f>
        <v>Колпашево</v>
      </c>
      <c r="G4874" s="0" t="n">
        <f aca="false">VLOOKUP(C4874,Автомобили!A:F,6,0)</f>
        <v>0</v>
      </c>
      <c r="H4874" s="0" t="n">
        <f aca="false">G4874*(E4874/100)</f>
        <v>0</v>
      </c>
      <c r="I4874" s="0" t="n">
        <f aca="false">IF(F4874=$F$4,H4874,0)</f>
        <v>0</v>
      </c>
    </row>
    <row r="4875" customFormat="false" ht="13.8" hidden="true" customHeight="false" outlineLevel="0" collapsed="false">
      <c r="A4875" s="1" t="n">
        <v>38</v>
      </c>
      <c r="B4875" s="1" t="n">
        <v>4874</v>
      </c>
      <c r="C4875" s="1" t="n">
        <v>21</v>
      </c>
      <c r="D4875" s="4" t="n">
        <v>45307.5687152778</v>
      </c>
      <c r="E4875" s="5" t="n">
        <v>7.2</v>
      </c>
      <c r="F4875" s="0" t="str">
        <f aca="false">VLOOKUP(A4875,Водители!A:F,6,0)</f>
        <v>Чехов</v>
      </c>
      <c r="G4875" s="0" t="n">
        <f aca="false">VLOOKUP(C4875,Автомобили!A:F,6,0)</f>
        <v>0</v>
      </c>
      <c r="H4875" s="0" t="n">
        <f aca="false">G4875*(E4875/100)</f>
        <v>0</v>
      </c>
      <c r="I4875" s="0" t="n">
        <f aca="false">IF(F4875=$F$4,H4875,0)</f>
        <v>0</v>
      </c>
    </row>
    <row r="4876" customFormat="false" ht="13.8" hidden="true" customHeight="false" outlineLevel="0" collapsed="false">
      <c r="A4876" s="1" t="n">
        <v>37</v>
      </c>
      <c r="B4876" s="1" t="n">
        <v>4875</v>
      </c>
      <c r="C4876" s="1" t="n">
        <v>38</v>
      </c>
      <c r="D4876" s="4" t="n">
        <v>45307.6076157407</v>
      </c>
      <c r="E4876" s="5" t="n">
        <v>7.3</v>
      </c>
      <c r="F4876" s="0" t="str">
        <f aca="false">VLOOKUP(A4876,Водители!A:F,6,0)</f>
        <v>Чехов</v>
      </c>
      <c r="G4876" s="0" t="n">
        <f aca="false">VLOOKUP(C4876,Автомобили!A:F,6,0)</f>
        <v>11.8</v>
      </c>
      <c r="H4876" s="0" t="n">
        <f aca="false">G4876*(E4876/100)</f>
        <v>0.8614</v>
      </c>
      <c r="I4876" s="0" t="n">
        <f aca="false">IF(F4876=$F$4,H4876,0)</f>
        <v>0</v>
      </c>
    </row>
    <row r="4877" customFormat="false" ht="13.8" hidden="true" customHeight="false" outlineLevel="0" collapsed="false">
      <c r="A4877" s="1" t="n">
        <v>20</v>
      </c>
      <c r="B4877" s="1" t="n">
        <v>4876</v>
      </c>
      <c r="C4877" s="1" t="n">
        <v>19</v>
      </c>
      <c r="D4877" s="4" t="n">
        <v>45307.6501273148</v>
      </c>
      <c r="E4877" s="5" t="n">
        <v>8.6</v>
      </c>
      <c r="F4877" s="0" t="str">
        <f aca="false">VLOOKUP(A4877,Водители!A:F,6,0)</f>
        <v>Чехов</v>
      </c>
      <c r="G4877" s="0" t="n">
        <f aca="false">VLOOKUP(C4877,Автомобили!A:F,6,0)</f>
        <v>14.6</v>
      </c>
      <c r="H4877" s="0" t="n">
        <f aca="false">G4877*(E4877/100)</f>
        <v>1.2556</v>
      </c>
      <c r="I4877" s="0" t="n">
        <f aca="false">IF(F4877=$F$4,H4877,0)</f>
        <v>0</v>
      </c>
    </row>
    <row r="4878" customFormat="false" ht="13.8" hidden="true" customHeight="false" outlineLevel="0" collapsed="false">
      <c r="A4878" s="1" t="n">
        <v>63</v>
      </c>
      <c r="B4878" s="1" t="n">
        <v>4877</v>
      </c>
      <c r="C4878" s="1" t="n">
        <v>26</v>
      </c>
      <c r="D4878" s="4" t="n">
        <v>45307.6528703704</v>
      </c>
      <c r="E4878" s="5" t="n">
        <v>17.8</v>
      </c>
      <c r="F4878" s="0" t="str">
        <f aca="false">VLOOKUP(A4878,Водители!A:F,6,0)</f>
        <v>Малгобек</v>
      </c>
      <c r="G4878" s="0" t="n">
        <f aca="false">VLOOKUP(C4878,Автомобили!A:F,6,0)</f>
        <v>12.1</v>
      </c>
      <c r="H4878" s="0" t="n">
        <f aca="false">G4878*(E4878/100)</f>
        <v>2.1538</v>
      </c>
      <c r="I4878" s="0" t="n">
        <f aca="false">IF(F4878=$F$4,H4878,0)</f>
        <v>0</v>
      </c>
    </row>
    <row r="4879" customFormat="false" ht="13.8" hidden="true" customHeight="false" outlineLevel="0" collapsed="false">
      <c r="A4879" s="1" t="n">
        <v>14</v>
      </c>
      <c r="B4879" s="1" t="n">
        <v>4878</v>
      </c>
      <c r="C4879" s="1" t="n">
        <v>21</v>
      </c>
      <c r="D4879" s="4" t="n">
        <v>45307.7300115741</v>
      </c>
      <c r="E4879" s="5" t="n">
        <v>26.2</v>
      </c>
      <c r="F4879" s="0" t="str">
        <f aca="false">VLOOKUP(A4879,Водители!A:F,6,0)</f>
        <v>Чехов</v>
      </c>
      <c r="G4879" s="0" t="n">
        <f aca="false">VLOOKUP(C4879,Автомобили!A:F,6,0)</f>
        <v>0</v>
      </c>
      <c r="H4879" s="0" t="n">
        <f aca="false">G4879*(E4879/100)</f>
        <v>0</v>
      </c>
      <c r="I4879" s="0" t="n">
        <f aca="false">IF(F4879=$F$4,H4879,0)</f>
        <v>0</v>
      </c>
    </row>
    <row r="4880" customFormat="false" ht="13.8" hidden="true" customHeight="false" outlineLevel="0" collapsed="false">
      <c r="A4880" s="1" t="n">
        <v>1</v>
      </c>
      <c r="B4880" s="1" t="n">
        <v>4879</v>
      </c>
      <c r="C4880" s="1" t="n">
        <v>24</v>
      </c>
      <c r="D4880" s="4" t="n">
        <v>45307.8344444444</v>
      </c>
      <c r="E4880" s="5" t="n">
        <v>37.3</v>
      </c>
      <c r="F4880" s="0" t="str">
        <f aca="false">VLOOKUP(A4880,Водители!A:F,6,0)</f>
        <v>Каневская</v>
      </c>
      <c r="G4880" s="0" t="n">
        <f aca="false">VLOOKUP(C4880,Автомобили!A:F,6,0)</f>
        <v>12.4</v>
      </c>
      <c r="H4880" s="0" t="n">
        <f aca="false">G4880*(E4880/100)</f>
        <v>4.6252</v>
      </c>
      <c r="I4880" s="0" t="n">
        <f aca="false">IF(F4880=$F$4,H4880,0)</f>
        <v>0</v>
      </c>
    </row>
    <row r="4881" customFormat="false" ht="13.8" hidden="true" customHeight="false" outlineLevel="0" collapsed="false">
      <c r="A4881" s="1" t="n">
        <v>2</v>
      </c>
      <c r="B4881" s="1" t="n">
        <v>4880</v>
      </c>
      <c r="C4881" s="1" t="n">
        <v>24</v>
      </c>
      <c r="D4881" s="4" t="n">
        <v>45307.9128356481</v>
      </c>
      <c r="E4881" s="5" t="n">
        <v>33.6</v>
      </c>
      <c r="F4881" s="0" t="str">
        <f aca="false">VLOOKUP(A4881,Водители!A:F,6,0)</f>
        <v>Каневская</v>
      </c>
      <c r="G4881" s="0" t="n">
        <f aca="false">VLOOKUP(C4881,Автомобили!A:F,6,0)</f>
        <v>12.4</v>
      </c>
      <c r="H4881" s="0" t="n">
        <f aca="false">G4881*(E4881/100)</f>
        <v>4.1664</v>
      </c>
      <c r="I4881" s="0" t="n">
        <f aca="false">IF(F4881=$F$4,H4881,0)</f>
        <v>0</v>
      </c>
    </row>
    <row r="4882" customFormat="false" ht="13.8" hidden="true" customHeight="false" outlineLevel="0" collapsed="false">
      <c r="A4882" s="1" t="n">
        <v>19</v>
      </c>
      <c r="B4882" s="1" t="n">
        <v>4881</v>
      </c>
      <c r="C4882" s="1" t="n">
        <v>12</v>
      </c>
      <c r="D4882" s="4" t="n">
        <v>45307.9265625</v>
      </c>
      <c r="E4882" s="5" t="n">
        <v>55.3</v>
      </c>
      <c r="F4882" s="0" t="str">
        <f aca="false">VLOOKUP(A4882,Водители!A:F,6,0)</f>
        <v>Каневская</v>
      </c>
      <c r="G4882" s="0" t="n">
        <f aca="false">VLOOKUP(C4882,Автомобили!A:F,6,0)</f>
        <v>0</v>
      </c>
      <c r="H4882" s="0" t="n">
        <f aca="false">G4882*(E4882/100)</f>
        <v>0</v>
      </c>
      <c r="I4882" s="0" t="n">
        <f aca="false">IF(F4882=$F$4,H4882,0)</f>
        <v>0</v>
      </c>
    </row>
    <row r="4883" customFormat="false" ht="13.8" hidden="true" customHeight="false" outlineLevel="0" collapsed="false">
      <c r="A4883" s="1" t="n">
        <v>60</v>
      </c>
      <c r="B4883" s="1" t="n">
        <v>4882</v>
      </c>
      <c r="C4883" s="1" t="n">
        <v>23</v>
      </c>
      <c r="D4883" s="4" t="n">
        <v>45307.9721064815</v>
      </c>
      <c r="E4883" s="5" t="n">
        <v>14.3</v>
      </c>
      <c r="F4883" s="0" t="str">
        <f aca="false">VLOOKUP(A4883,Водители!A:F,6,0)</f>
        <v>Малгобек</v>
      </c>
      <c r="G4883" s="0" t="n">
        <f aca="false">VLOOKUP(C4883,Автомобили!A:F,6,0)</f>
        <v>11.3</v>
      </c>
      <c r="H4883" s="0" t="n">
        <f aca="false">G4883*(E4883/100)</f>
        <v>1.6159</v>
      </c>
      <c r="I4883" s="0" t="n">
        <f aca="false">IF(F4883=$F$4,H4883,0)</f>
        <v>0</v>
      </c>
    </row>
    <row r="4884" customFormat="false" ht="13.8" hidden="true" customHeight="false" outlineLevel="0" collapsed="false">
      <c r="A4884" s="1" t="n">
        <v>7</v>
      </c>
      <c r="B4884" s="1" t="n">
        <v>4883</v>
      </c>
      <c r="C4884" s="1" t="n">
        <v>1</v>
      </c>
      <c r="D4884" s="4" t="n">
        <v>45308.0300115741</v>
      </c>
      <c r="E4884" s="5" t="n">
        <v>11.8</v>
      </c>
      <c r="F4884" s="0" t="str">
        <f aca="false">VLOOKUP(A4884,Водители!A:F,6,0)</f>
        <v>Бодайбо</v>
      </c>
      <c r="G4884" s="0" t="n">
        <f aca="false">VLOOKUP(C4884,Автомобили!A:F,6,0)</f>
        <v>0</v>
      </c>
      <c r="H4884" s="0" t="n">
        <f aca="false">G4884*(E4884/100)</f>
        <v>0</v>
      </c>
      <c r="I4884" s="0" t="n">
        <f aca="false">IF(F4884=$F$4,H4884,0)</f>
        <v>0</v>
      </c>
    </row>
    <row r="4885" customFormat="false" ht="13.8" hidden="true" customHeight="false" outlineLevel="0" collapsed="false">
      <c r="A4885" s="1" t="n">
        <v>28</v>
      </c>
      <c r="B4885" s="1" t="n">
        <v>4884</v>
      </c>
      <c r="C4885" s="1" t="n">
        <v>21</v>
      </c>
      <c r="D4885" s="4" t="n">
        <v>45308.1407407407</v>
      </c>
      <c r="E4885" s="5" t="n">
        <v>34.2</v>
      </c>
      <c r="F4885" s="0" t="str">
        <f aca="false">VLOOKUP(A4885,Водители!A:F,6,0)</f>
        <v>Чехов</v>
      </c>
      <c r="G4885" s="0" t="n">
        <f aca="false">VLOOKUP(C4885,Автомобили!A:F,6,0)</f>
        <v>0</v>
      </c>
      <c r="H4885" s="0" t="n">
        <f aca="false">G4885*(E4885/100)</f>
        <v>0</v>
      </c>
      <c r="I4885" s="0" t="n">
        <f aca="false">IF(F4885=$F$4,H4885,0)</f>
        <v>0</v>
      </c>
    </row>
    <row r="4886" customFormat="false" ht="13.8" hidden="true" customHeight="false" outlineLevel="0" collapsed="false">
      <c r="A4886" s="1" t="n">
        <v>35</v>
      </c>
      <c r="B4886" s="1" t="n">
        <v>4885</v>
      </c>
      <c r="C4886" s="1" t="n">
        <v>5</v>
      </c>
      <c r="D4886" s="4" t="n">
        <v>45308.2036111111</v>
      </c>
      <c r="E4886" s="5" t="n">
        <v>56.1</v>
      </c>
      <c r="F4886" s="0" t="str">
        <f aca="false">VLOOKUP(A4886,Водители!A:F,6,0)</f>
        <v>Каневская</v>
      </c>
      <c r="G4886" s="0" t="n">
        <f aca="false">VLOOKUP(C4886,Автомобили!A:F,6,0)</f>
        <v>12.9</v>
      </c>
      <c r="H4886" s="0" t="n">
        <f aca="false">G4886*(E4886/100)</f>
        <v>7.2369</v>
      </c>
      <c r="I4886" s="0" t="n">
        <f aca="false">IF(F4886=$F$4,H4886,0)</f>
        <v>0</v>
      </c>
    </row>
    <row r="4887" customFormat="false" ht="13.8" hidden="true" customHeight="false" outlineLevel="0" collapsed="false">
      <c r="A4887" s="1" t="n">
        <v>44</v>
      </c>
      <c r="B4887" s="1" t="n">
        <v>4886</v>
      </c>
      <c r="C4887" s="1" t="n">
        <v>6</v>
      </c>
      <c r="D4887" s="4" t="n">
        <v>45308.2153472222</v>
      </c>
      <c r="E4887" s="5" t="n">
        <v>18.3</v>
      </c>
      <c r="F4887" s="0" t="str">
        <f aca="false">VLOOKUP(A4887,Водители!A:F,6,0)</f>
        <v>Колпашево</v>
      </c>
      <c r="G4887" s="0" t="n">
        <f aca="false">VLOOKUP(C4887,Автомобили!A:F,6,0)</f>
        <v>13.5</v>
      </c>
      <c r="H4887" s="0" t="n">
        <f aca="false">G4887*(E4887/100)</f>
        <v>2.4705</v>
      </c>
      <c r="I4887" s="0" t="n">
        <f aca="false">IF(F4887=$F$4,H4887,0)</f>
        <v>0</v>
      </c>
    </row>
    <row r="4888" customFormat="false" ht="13.8" hidden="true" customHeight="false" outlineLevel="0" collapsed="false">
      <c r="A4888" s="1" t="n">
        <v>10</v>
      </c>
      <c r="B4888" s="1" t="n">
        <v>4887</v>
      </c>
      <c r="C4888" s="1" t="n">
        <v>3</v>
      </c>
      <c r="D4888" s="4" t="n">
        <v>45308.2208564815</v>
      </c>
      <c r="E4888" s="5" t="n">
        <v>23.8</v>
      </c>
      <c r="F4888" s="0" t="str">
        <f aca="false">VLOOKUP(A4888,Водители!A:F,6,0)</f>
        <v>Каневская</v>
      </c>
      <c r="G4888" s="0" t="n">
        <f aca="false">VLOOKUP(C4888,Автомобили!A:F,6,0)</f>
        <v>0</v>
      </c>
      <c r="H4888" s="0" t="n">
        <f aca="false">G4888*(E4888/100)</f>
        <v>0</v>
      </c>
      <c r="I4888" s="0" t="n">
        <f aca="false">IF(F4888=$F$4,H4888,0)</f>
        <v>0</v>
      </c>
    </row>
    <row r="4889" customFormat="false" ht="13.8" hidden="true" customHeight="false" outlineLevel="0" collapsed="false">
      <c r="A4889" s="1" t="n">
        <v>38</v>
      </c>
      <c r="B4889" s="1" t="n">
        <v>4888</v>
      </c>
      <c r="C4889" s="1" t="n">
        <v>21</v>
      </c>
      <c r="D4889" s="4" t="n">
        <v>45308.2469097222</v>
      </c>
      <c r="E4889" s="5" t="n">
        <v>40.3</v>
      </c>
      <c r="F4889" s="0" t="str">
        <f aca="false">VLOOKUP(A4889,Водители!A:F,6,0)</f>
        <v>Чехов</v>
      </c>
      <c r="G4889" s="0" t="n">
        <f aca="false">VLOOKUP(C4889,Автомобили!A:F,6,0)</f>
        <v>0</v>
      </c>
      <c r="H4889" s="0" t="n">
        <f aca="false">G4889*(E4889/100)</f>
        <v>0</v>
      </c>
      <c r="I4889" s="0" t="n">
        <f aca="false">IF(F4889=$F$4,H4889,0)</f>
        <v>0</v>
      </c>
    </row>
    <row r="4890" customFormat="false" ht="13.8" hidden="true" customHeight="false" outlineLevel="0" collapsed="false">
      <c r="A4890" s="1" t="n">
        <v>61</v>
      </c>
      <c r="B4890" s="1" t="n">
        <v>4889</v>
      </c>
      <c r="C4890" s="1" t="n">
        <v>9</v>
      </c>
      <c r="D4890" s="4" t="n">
        <v>45308.2734027778</v>
      </c>
      <c r="E4890" s="5" t="n">
        <v>17.4</v>
      </c>
      <c r="F4890" s="0" t="str">
        <f aca="false">VLOOKUP(A4890,Водители!A:F,6,0)</f>
        <v>Белореченск</v>
      </c>
      <c r="G4890" s="0" t="n">
        <f aca="false">VLOOKUP(C4890,Автомобили!A:F,6,0)</f>
        <v>15.9</v>
      </c>
      <c r="H4890" s="0" t="n">
        <f aca="false">G4890*(E4890/100)</f>
        <v>2.7666</v>
      </c>
      <c r="I4890" s="0" t="n">
        <f aca="false">IF(F4890=$F$4,H4890,0)</f>
        <v>0</v>
      </c>
    </row>
    <row r="4891" customFormat="false" ht="13.8" hidden="true" customHeight="false" outlineLevel="0" collapsed="false">
      <c r="A4891" s="1" t="n">
        <v>44</v>
      </c>
      <c r="B4891" s="1" t="n">
        <v>4890</v>
      </c>
      <c r="C4891" s="1" t="n">
        <v>32</v>
      </c>
      <c r="D4891" s="4" t="n">
        <v>45308.2745833333</v>
      </c>
      <c r="E4891" s="5" t="n">
        <v>17.7</v>
      </c>
      <c r="F4891" s="0" t="str">
        <f aca="false">VLOOKUP(A4891,Водители!A:F,6,0)</f>
        <v>Колпашево</v>
      </c>
      <c r="G4891" s="0" t="n">
        <f aca="false">VLOOKUP(C4891,Автомобили!A:F,6,0)</f>
        <v>0</v>
      </c>
      <c r="H4891" s="0" t="n">
        <f aca="false">G4891*(E4891/100)</f>
        <v>0</v>
      </c>
      <c r="I4891" s="0" t="n">
        <f aca="false">IF(F4891=$F$4,H4891,0)</f>
        <v>0</v>
      </c>
    </row>
    <row r="4892" customFormat="false" ht="13.8" hidden="true" customHeight="false" outlineLevel="0" collapsed="false">
      <c r="A4892" s="1" t="n">
        <v>56</v>
      </c>
      <c r="B4892" s="1" t="n">
        <v>4891</v>
      </c>
      <c r="C4892" s="1" t="n">
        <v>41</v>
      </c>
      <c r="D4892" s="4" t="n">
        <v>45308.3511921296</v>
      </c>
      <c r="E4892" s="5" t="n">
        <v>14.1</v>
      </c>
      <c r="F4892" s="0" t="str">
        <f aca="false">VLOOKUP(A4892,Водители!A:F,6,0)</f>
        <v>Чехов</v>
      </c>
      <c r="G4892" s="0" t="n">
        <f aca="false">VLOOKUP(C4892,Автомобили!A:F,6,0)</f>
        <v>11.4</v>
      </c>
      <c r="H4892" s="0" t="n">
        <f aca="false">G4892*(E4892/100)</f>
        <v>1.6074</v>
      </c>
      <c r="I4892" s="0" t="n">
        <f aca="false">IF(F4892=$F$4,H4892,0)</f>
        <v>0</v>
      </c>
    </row>
    <row r="4893" customFormat="false" ht="13.8" hidden="true" customHeight="false" outlineLevel="0" collapsed="false">
      <c r="A4893" s="1" t="n">
        <v>46</v>
      </c>
      <c r="B4893" s="1" t="n">
        <v>4892</v>
      </c>
      <c r="C4893" s="1" t="n">
        <v>19</v>
      </c>
      <c r="D4893" s="4" t="n">
        <v>45308.4435300926</v>
      </c>
      <c r="E4893" s="5" t="n">
        <v>22.3</v>
      </c>
      <c r="F4893" s="0" t="str">
        <f aca="false">VLOOKUP(A4893,Водители!A:F,6,0)</f>
        <v>Чехов</v>
      </c>
      <c r="G4893" s="0" t="n">
        <f aca="false">VLOOKUP(C4893,Автомобили!A:F,6,0)</f>
        <v>14.6</v>
      </c>
      <c r="H4893" s="0" t="n">
        <f aca="false">G4893*(E4893/100)</f>
        <v>3.2558</v>
      </c>
      <c r="I4893" s="0" t="n">
        <f aca="false">IF(F4893=$F$4,H4893,0)</f>
        <v>0</v>
      </c>
    </row>
    <row r="4894" customFormat="false" ht="13.8" hidden="true" customHeight="false" outlineLevel="0" collapsed="false">
      <c r="A4894" s="1" t="n">
        <v>4</v>
      </c>
      <c r="B4894" s="1" t="n">
        <v>4893</v>
      </c>
      <c r="C4894" s="1" t="n">
        <v>32</v>
      </c>
      <c r="D4894" s="4" t="n">
        <v>45308.4574537037</v>
      </c>
      <c r="E4894" s="5" t="n">
        <v>37.8</v>
      </c>
      <c r="F4894" s="0" t="str">
        <f aca="false">VLOOKUP(A4894,Водители!A:F,6,0)</f>
        <v>Колпашево</v>
      </c>
      <c r="G4894" s="0" t="n">
        <f aca="false">VLOOKUP(C4894,Автомобили!A:F,6,0)</f>
        <v>0</v>
      </c>
      <c r="H4894" s="0" t="n">
        <f aca="false">G4894*(E4894/100)</f>
        <v>0</v>
      </c>
      <c r="I4894" s="0" t="n">
        <f aca="false">IF(F4894=$F$4,H4894,0)</f>
        <v>0</v>
      </c>
    </row>
    <row r="4895" customFormat="false" ht="13.8" hidden="true" customHeight="false" outlineLevel="0" collapsed="false">
      <c r="A4895" s="1" t="n">
        <v>55</v>
      </c>
      <c r="B4895" s="1" t="n">
        <v>4894</v>
      </c>
      <c r="C4895" s="1" t="n">
        <v>27</v>
      </c>
      <c r="D4895" s="4" t="n">
        <v>45308.5553819445</v>
      </c>
      <c r="E4895" s="5" t="n">
        <v>24.1</v>
      </c>
      <c r="F4895" s="0" t="str">
        <f aca="false">VLOOKUP(A4895,Водители!A:F,6,0)</f>
        <v>Ставрополь</v>
      </c>
      <c r="G4895" s="0" t="n">
        <f aca="false">VLOOKUP(C4895,Автомобили!A:F,6,0)</f>
        <v>0</v>
      </c>
      <c r="H4895" s="0" t="n">
        <f aca="false">G4895*(E4895/100)</f>
        <v>0</v>
      </c>
      <c r="I4895" s="0" t="n">
        <f aca="false">IF(F4895=$F$4,H4895,0)</f>
        <v>0</v>
      </c>
    </row>
    <row r="4896" customFormat="false" ht="13.8" hidden="true" customHeight="false" outlineLevel="0" collapsed="false">
      <c r="A4896" s="1" t="n">
        <v>41</v>
      </c>
      <c r="B4896" s="1" t="n">
        <v>4895</v>
      </c>
      <c r="C4896" s="1" t="n">
        <v>37</v>
      </c>
      <c r="D4896" s="4" t="n">
        <v>45308.5693402778</v>
      </c>
      <c r="E4896" s="5" t="n">
        <v>57.8</v>
      </c>
      <c r="F4896" s="0" t="str">
        <f aca="false">VLOOKUP(A4896,Водители!A:F,6,0)</f>
        <v>Ульяновск</v>
      </c>
      <c r="G4896" s="0" t="n">
        <f aca="false">VLOOKUP(C4896,Автомобили!A:F,6,0)</f>
        <v>15.8</v>
      </c>
      <c r="H4896" s="0" t="n">
        <f aca="false">G4896*(E4896/100)</f>
        <v>9.1324</v>
      </c>
      <c r="I4896" s="0" t="n">
        <f aca="false">IF(F4896=$F$4,H4896,0)</f>
        <v>9.1324</v>
      </c>
    </row>
    <row r="4897" customFormat="false" ht="13.8" hidden="true" customHeight="false" outlineLevel="0" collapsed="false">
      <c r="A4897" s="1" t="n">
        <v>55</v>
      </c>
      <c r="B4897" s="1" t="n">
        <v>4896</v>
      </c>
      <c r="C4897" s="1" t="n">
        <v>31</v>
      </c>
      <c r="D4897" s="4" t="n">
        <v>45308.5834953704</v>
      </c>
      <c r="E4897" s="5" t="n">
        <v>28.6</v>
      </c>
      <c r="F4897" s="0" t="str">
        <f aca="false">VLOOKUP(A4897,Водители!A:F,6,0)</f>
        <v>Ставрополь</v>
      </c>
      <c r="G4897" s="0" t="n">
        <f aca="false">VLOOKUP(C4897,Автомобили!A:F,6,0)</f>
        <v>0</v>
      </c>
      <c r="H4897" s="0" t="n">
        <f aca="false">G4897*(E4897/100)</f>
        <v>0</v>
      </c>
      <c r="I4897" s="0" t="n">
        <f aca="false">IF(F4897=$F$4,H4897,0)</f>
        <v>0</v>
      </c>
    </row>
    <row r="4898" customFormat="false" ht="13.8" hidden="true" customHeight="false" outlineLevel="0" collapsed="false">
      <c r="A4898" s="1" t="n">
        <v>4</v>
      </c>
      <c r="B4898" s="1" t="n">
        <v>4897</v>
      </c>
      <c r="C4898" s="1" t="n">
        <v>6</v>
      </c>
      <c r="D4898" s="4" t="n">
        <v>45308.596087963</v>
      </c>
      <c r="E4898" s="5" t="n">
        <v>55.7</v>
      </c>
      <c r="F4898" s="0" t="str">
        <f aca="false">VLOOKUP(A4898,Водители!A:F,6,0)</f>
        <v>Колпашево</v>
      </c>
      <c r="G4898" s="0" t="n">
        <f aca="false">VLOOKUP(C4898,Автомобили!A:F,6,0)</f>
        <v>13.5</v>
      </c>
      <c r="H4898" s="0" t="n">
        <f aca="false">G4898*(E4898/100)</f>
        <v>7.5195</v>
      </c>
      <c r="I4898" s="0" t="n">
        <f aca="false">IF(F4898=$F$4,H4898,0)</f>
        <v>0</v>
      </c>
    </row>
    <row r="4899" customFormat="false" ht="13.8" hidden="true" customHeight="false" outlineLevel="0" collapsed="false">
      <c r="A4899" s="1" t="n">
        <v>31</v>
      </c>
      <c r="B4899" s="1" t="n">
        <v>4898</v>
      </c>
      <c r="C4899" s="1" t="n">
        <v>28</v>
      </c>
      <c r="D4899" s="4" t="n">
        <v>45308.617025463</v>
      </c>
      <c r="E4899" s="5" t="n">
        <v>42.3</v>
      </c>
      <c r="F4899" s="0" t="str">
        <f aca="false">VLOOKUP(A4899,Водители!A:F,6,0)</f>
        <v>Малгобек</v>
      </c>
      <c r="G4899" s="0" t="n">
        <f aca="false">VLOOKUP(C4899,Автомобили!A:F,6,0)</f>
        <v>0</v>
      </c>
      <c r="H4899" s="0" t="n">
        <f aca="false">G4899*(E4899/100)</f>
        <v>0</v>
      </c>
      <c r="I4899" s="0" t="n">
        <f aca="false">IF(F4899=$F$4,H4899,0)</f>
        <v>0</v>
      </c>
    </row>
    <row r="4900" customFormat="false" ht="13.8" hidden="true" customHeight="false" outlineLevel="0" collapsed="false">
      <c r="A4900" s="1" t="n">
        <v>6</v>
      </c>
      <c r="B4900" s="1" t="n">
        <v>4899</v>
      </c>
      <c r="C4900" s="1" t="n">
        <v>6</v>
      </c>
      <c r="D4900" s="4" t="n">
        <v>45308.6184722222</v>
      </c>
      <c r="E4900" s="5" t="n">
        <v>58</v>
      </c>
      <c r="F4900" s="0" t="str">
        <f aca="false">VLOOKUP(A4900,Водители!A:F,6,0)</f>
        <v>Колпашево</v>
      </c>
      <c r="G4900" s="0" t="n">
        <f aca="false">VLOOKUP(C4900,Автомобили!A:F,6,0)</f>
        <v>13.5</v>
      </c>
      <c r="H4900" s="0" t="n">
        <f aca="false">G4900*(E4900/100)</f>
        <v>7.83</v>
      </c>
      <c r="I4900" s="0" t="n">
        <f aca="false">IF(F4900=$F$4,H4900,0)</f>
        <v>0</v>
      </c>
    </row>
    <row r="4901" customFormat="false" ht="13.8" hidden="true" customHeight="false" outlineLevel="0" collapsed="false">
      <c r="A4901" s="1" t="n">
        <v>6</v>
      </c>
      <c r="B4901" s="1" t="n">
        <v>4900</v>
      </c>
      <c r="C4901" s="1" t="n">
        <v>32</v>
      </c>
      <c r="D4901" s="4" t="n">
        <v>45308.7813541667</v>
      </c>
      <c r="E4901" s="5" t="n">
        <v>27.8</v>
      </c>
      <c r="F4901" s="0" t="str">
        <f aca="false">VLOOKUP(A4901,Водители!A:F,6,0)</f>
        <v>Колпашево</v>
      </c>
      <c r="G4901" s="0" t="n">
        <f aca="false">VLOOKUP(C4901,Автомобили!A:F,6,0)</f>
        <v>0</v>
      </c>
      <c r="H4901" s="0" t="n">
        <f aca="false">G4901*(E4901/100)</f>
        <v>0</v>
      </c>
      <c r="I4901" s="0" t="n">
        <f aca="false">IF(F4901=$F$4,H4901,0)</f>
        <v>0</v>
      </c>
    </row>
    <row r="4902" customFormat="false" ht="13.8" hidden="true" customHeight="false" outlineLevel="0" collapsed="false">
      <c r="A4902" s="1" t="n">
        <v>36</v>
      </c>
      <c r="B4902" s="1" t="n">
        <v>4901</v>
      </c>
      <c r="C4902" s="1" t="n">
        <v>6</v>
      </c>
      <c r="D4902" s="4" t="n">
        <v>45308.8369560185</v>
      </c>
      <c r="E4902" s="5" t="n">
        <v>53</v>
      </c>
      <c r="F4902" s="0" t="str">
        <f aca="false">VLOOKUP(A4902,Водители!A:F,6,0)</f>
        <v>Колпашево</v>
      </c>
      <c r="G4902" s="0" t="n">
        <f aca="false">VLOOKUP(C4902,Автомобили!A:F,6,0)</f>
        <v>13.5</v>
      </c>
      <c r="H4902" s="0" t="n">
        <f aca="false">G4902*(E4902/100)</f>
        <v>7.155</v>
      </c>
      <c r="I4902" s="0" t="n">
        <f aca="false">IF(F4902=$F$4,H4902,0)</f>
        <v>0</v>
      </c>
    </row>
    <row r="4903" customFormat="false" ht="13.8" hidden="true" customHeight="false" outlineLevel="0" collapsed="false">
      <c r="A4903" s="1" t="n">
        <v>55</v>
      </c>
      <c r="B4903" s="1" t="n">
        <v>4902</v>
      </c>
      <c r="C4903" s="1" t="n">
        <v>29</v>
      </c>
      <c r="D4903" s="4" t="n">
        <v>45308.851724537</v>
      </c>
      <c r="E4903" s="5" t="n">
        <v>30.3</v>
      </c>
      <c r="F4903" s="0" t="str">
        <f aca="false">VLOOKUP(A4903,Водители!A:F,6,0)</f>
        <v>Ставрополь</v>
      </c>
      <c r="G4903" s="0" t="n">
        <f aca="false">VLOOKUP(C4903,Автомобили!A:F,6,0)</f>
        <v>0</v>
      </c>
      <c r="H4903" s="0" t="n">
        <f aca="false">G4903*(E4903/100)</f>
        <v>0</v>
      </c>
      <c r="I4903" s="0" t="n">
        <f aca="false">IF(F4903=$F$4,H4903,0)</f>
        <v>0</v>
      </c>
    </row>
    <row r="4904" customFormat="false" ht="13.8" hidden="true" customHeight="false" outlineLevel="0" collapsed="false">
      <c r="A4904" s="1" t="n">
        <v>62</v>
      </c>
      <c r="B4904" s="1" t="n">
        <v>4903</v>
      </c>
      <c r="C4904" s="1" t="n">
        <v>41</v>
      </c>
      <c r="D4904" s="4" t="n">
        <v>45308.935787037</v>
      </c>
      <c r="E4904" s="5" t="n">
        <v>31.2</v>
      </c>
      <c r="F4904" s="0" t="str">
        <f aca="false">VLOOKUP(A4904,Водители!A:F,6,0)</f>
        <v>Чехов</v>
      </c>
      <c r="G4904" s="0" t="n">
        <f aca="false">VLOOKUP(C4904,Автомобили!A:F,6,0)</f>
        <v>11.4</v>
      </c>
      <c r="H4904" s="0" t="n">
        <f aca="false">G4904*(E4904/100)</f>
        <v>3.5568</v>
      </c>
      <c r="I4904" s="0" t="n">
        <f aca="false">IF(F4904=$F$4,H4904,0)</f>
        <v>0</v>
      </c>
    </row>
    <row r="4905" customFormat="false" ht="13.8" hidden="true" customHeight="false" outlineLevel="0" collapsed="false">
      <c r="A4905" s="1" t="n">
        <v>28</v>
      </c>
      <c r="B4905" s="1" t="n">
        <v>4904</v>
      </c>
      <c r="C4905" s="1" t="n">
        <v>10</v>
      </c>
      <c r="D4905" s="4" t="n">
        <v>45308.9903935185</v>
      </c>
      <c r="E4905" s="5" t="n">
        <v>42.7</v>
      </c>
      <c r="F4905" s="0" t="str">
        <f aca="false">VLOOKUP(A4905,Водители!A:F,6,0)</f>
        <v>Чехов</v>
      </c>
      <c r="G4905" s="0" t="n">
        <f aca="false">VLOOKUP(C4905,Автомобили!A:F,6,0)</f>
        <v>15.6</v>
      </c>
      <c r="H4905" s="0" t="n">
        <f aca="false">G4905*(E4905/100)</f>
        <v>6.6612</v>
      </c>
      <c r="I4905" s="0" t="n">
        <f aca="false">IF(F4905=$F$4,H4905,0)</f>
        <v>0</v>
      </c>
    </row>
    <row r="4906" customFormat="false" ht="13.8" hidden="true" customHeight="false" outlineLevel="0" collapsed="false">
      <c r="A4906" s="1" t="n">
        <v>62</v>
      </c>
      <c r="B4906" s="1" t="n">
        <v>4905</v>
      </c>
      <c r="C4906" s="1" t="n">
        <v>10</v>
      </c>
      <c r="D4906" s="4" t="n">
        <v>45309.0637152778</v>
      </c>
      <c r="E4906" s="5" t="n">
        <v>21.4</v>
      </c>
      <c r="F4906" s="0" t="str">
        <f aca="false">VLOOKUP(A4906,Водители!A:F,6,0)</f>
        <v>Чехов</v>
      </c>
      <c r="G4906" s="0" t="n">
        <f aca="false">VLOOKUP(C4906,Автомобили!A:F,6,0)</f>
        <v>15.6</v>
      </c>
      <c r="H4906" s="0" t="n">
        <f aca="false">G4906*(E4906/100)</f>
        <v>3.3384</v>
      </c>
      <c r="I4906" s="0" t="n">
        <f aca="false">IF(F4906=$F$4,H4906,0)</f>
        <v>0</v>
      </c>
    </row>
    <row r="4907" customFormat="false" ht="13.8" hidden="true" customHeight="false" outlineLevel="0" collapsed="false">
      <c r="A4907" s="1" t="n">
        <v>26</v>
      </c>
      <c r="B4907" s="1" t="n">
        <v>4906</v>
      </c>
      <c r="C4907" s="1" t="n">
        <v>39</v>
      </c>
      <c r="D4907" s="4" t="n">
        <v>45309.1358912037</v>
      </c>
      <c r="E4907" s="5" t="n">
        <v>46</v>
      </c>
      <c r="F4907" s="0" t="str">
        <f aca="false">VLOOKUP(A4907,Водители!A:F,6,0)</f>
        <v>Белореченск</v>
      </c>
      <c r="G4907" s="0" t="n">
        <f aca="false">VLOOKUP(C4907,Автомобили!A:F,6,0)</f>
        <v>0</v>
      </c>
      <c r="H4907" s="0" t="n">
        <f aca="false">G4907*(E4907/100)</f>
        <v>0</v>
      </c>
      <c r="I4907" s="0" t="n">
        <f aca="false">IF(F4907=$F$4,H4907,0)</f>
        <v>0</v>
      </c>
    </row>
    <row r="4908" customFormat="false" ht="13.8" hidden="true" customHeight="false" outlineLevel="0" collapsed="false">
      <c r="A4908" s="1" t="n">
        <v>7</v>
      </c>
      <c r="B4908" s="1" t="n">
        <v>4907</v>
      </c>
      <c r="C4908" s="1" t="n">
        <v>42</v>
      </c>
      <c r="D4908" s="4" t="n">
        <v>45309.1505439815</v>
      </c>
      <c r="E4908" s="5" t="n">
        <v>3.1</v>
      </c>
      <c r="F4908" s="0" t="str">
        <f aca="false">VLOOKUP(A4908,Водители!A:F,6,0)</f>
        <v>Бодайбо</v>
      </c>
      <c r="G4908" s="0" t="n">
        <f aca="false">VLOOKUP(C4908,Автомобили!A:F,6,0)</f>
        <v>15.3</v>
      </c>
      <c r="H4908" s="0" t="n">
        <f aca="false">G4908*(E4908/100)</f>
        <v>0.4743</v>
      </c>
      <c r="I4908" s="0" t="n">
        <f aca="false">IF(F4908=$F$4,H4908,0)</f>
        <v>0</v>
      </c>
    </row>
    <row r="4909" customFormat="false" ht="13.8" hidden="true" customHeight="false" outlineLevel="0" collapsed="false">
      <c r="A4909" s="1" t="n">
        <v>16</v>
      </c>
      <c r="B4909" s="1" t="n">
        <v>4908</v>
      </c>
      <c r="C4909" s="1" t="n">
        <v>15</v>
      </c>
      <c r="D4909" s="4" t="n">
        <v>45309.2130324074</v>
      </c>
      <c r="E4909" s="5" t="n">
        <v>11.5</v>
      </c>
      <c r="F4909" s="0" t="str">
        <f aca="false">VLOOKUP(A4909,Водители!A:F,6,0)</f>
        <v>Ульяновск</v>
      </c>
      <c r="G4909" s="0" t="n">
        <f aca="false">VLOOKUP(C4909,Автомобили!A:F,6,0)</f>
        <v>0</v>
      </c>
      <c r="H4909" s="0" t="n">
        <f aca="false">G4909*(E4909/100)</f>
        <v>0</v>
      </c>
      <c r="I4909" s="0" t="n">
        <f aca="false">IF(F4909=$F$4,H4909,0)</f>
        <v>0</v>
      </c>
    </row>
    <row r="4910" customFormat="false" ht="13.8" hidden="true" customHeight="false" outlineLevel="0" collapsed="false">
      <c r="A4910" s="1" t="n">
        <v>38</v>
      </c>
      <c r="B4910" s="1" t="n">
        <v>4909</v>
      </c>
      <c r="C4910" s="1" t="n">
        <v>35</v>
      </c>
      <c r="D4910" s="4" t="n">
        <v>45309.2289583333</v>
      </c>
      <c r="E4910" s="5" t="n">
        <v>8.5</v>
      </c>
      <c r="F4910" s="0" t="str">
        <f aca="false">VLOOKUP(A4910,Водители!A:F,6,0)</f>
        <v>Чехов</v>
      </c>
      <c r="G4910" s="0" t="n">
        <f aca="false">VLOOKUP(C4910,Автомобили!A:F,6,0)</f>
        <v>12.5</v>
      </c>
      <c r="H4910" s="0" t="n">
        <f aca="false">G4910*(E4910/100)</f>
        <v>1.0625</v>
      </c>
      <c r="I4910" s="0" t="n">
        <f aca="false">IF(F4910=$F$4,H4910,0)</f>
        <v>0</v>
      </c>
    </row>
    <row r="4911" customFormat="false" ht="13.8" hidden="true" customHeight="false" outlineLevel="0" collapsed="false">
      <c r="A4911" s="1" t="n">
        <v>54</v>
      </c>
      <c r="B4911" s="1" t="n">
        <v>4910</v>
      </c>
      <c r="C4911" s="1" t="n">
        <v>40</v>
      </c>
      <c r="D4911" s="4" t="n">
        <v>45309.3039814815</v>
      </c>
      <c r="E4911" s="5" t="n">
        <v>53.2</v>
      </c>
      <c r="F4911" s="0" t="str">
        <f aca="false">VLOOKUP(A4911,Водители!A:F,6,0)</f>
        <v>Ульяновск</v>
      </c>
      <c r="G4911" s="0" t="n">
        <f aca="false">VLOOKUP(C4911,Автомобили!A:F,6,0)</f>
        <v>0</v>
      </c>
      <c r="H4911" s="0" t="n">
        <f aca="false">G4911*(E4911/100)</f>
        <v>0</v>
      </c>
      <c r="I4911" s="0" t="n">
        <f aca="false">IF(F4911=$F$4,H4911,0)</f>
        <v>0</v>
      </c>
    </row>
    <row r="4912" customFormat="false" ht="13.8" hidden="true" customHeight="false" outlineLevel="0" collapsed="false">
      <c r="A4912" s="1" t="n">
        <v>8</v>
      </c>
      <c r="B4912" s="1" t="n">
        <v>4911</v>
      </c>
      <c r="C4912" s="1" t="n">
        <v>8</v>
      </c>
      <c r="D4912" s="4" t="n">
        <v>45309.3727546296</v>
      </c>
      <c r="E4912" s="5" t="n">
        <v>30.5</v>
      </c>
      <c r="F4912" s="0" t="str">
        <f aca="false">VLOOKUP(A4912,Водители!A:F,6,0)</f>
        <v>Ульяновск</v>
      </c>
      <c r="G4912" s="0" t="n">
        <f aca="false">VLOOKUP(C4912,Автомобили!A:F,6,0)</f>
        <v>15.6</v>
      </c>
      <c r="H4912" s="0" t="n">
        <f aca="false">G4912*(E4912/100)</f>
        <v>4.758</v>
      </c>
      <c r="I4912" s="0" t="n">
        <f aca="false">IF(F4912=$F$4,H4912,0)</f>
        <v>4.758</v>
      </c>
    </row>
    <row r="4913" customFormat="false" ht="13.8" hidden="true" customHeight="false" outlineLevel="0" collapsed="false">
      <c r="A4913" s="1" t="n">
        <v>44</v>
      </c>
      <c r="B4913" s="1" t="n">
        <v>4912</v>
      </c>
      <c r="C4913" s="1" t="n">
        <v>6</v>
      </c>
      <c r="D4913" s="4" t="n">
        <v>45309.3924421296</v>
      </c>
      <c r="E4913" s="5" t="n">
        <v>15.3</v>
      </c>
      <c r="F4913" s="0" t="str">
        <f aca="false">VLOOKUP(A4913,Водители!A:F,6,0)</f>
        <v>Колпашево</v>
      </c>
      <c r="G4913" s="0" t="n">
        <f aca="false">VLOOKUP(C4913,Автомобили!A:F,6,0)</f>
        <v>13.5</v>
      </c>
      <c r="H4913" s="0" t="n">
        <f aca="false">G4913*(E4913/100)</f>
        <v>2.0655</v>
      </c>
      <c r="I4913" s="0" t="n">
        <f aca="false">IF(F4913=$F$4,H4913,0)</f>
        <v>0</v>
      </c>
    </row>
    <row r="4914" customFormat="false" ht="13.8" hidden="true" customHeight="false" outlineLevel="0" collapsed="false">
      <c r="A4914" s="1" t="n">
        <v>2</v>
      </c>
      <c r="B4914" s="1" t="n">
        <v>4913</v>
      </c>
      <c r="C4914" s="1" t="n">
        <v>36</v>
      </c>
      <c r="D4914" s="4" t="n">
        <v>45309.5028587963</v>
      </c>
      <c r="E4914" s="5" t="n">
        <v>10.9</v>
      </c>
      <c r="F4914" s="0" t="str">
        <f aca="false">VLOOKUP(A4914,Водители!A:F,6,0)</f>
        <v>Каневская</v>
      </c>
      <c r="G4914" s="0" t="n">
        <f aca="false">VLOOKUP(C4914,Автомобили!A:F,6,0)</f>
        <v>0</v>
      </c>
      <c r="H4914" s="0" t="n">
        <f aca="false">G4914*(E4914/100)</f>
        <v>0</v>
      </c>
      <c r="I4914" s="0" t="n">
        <f aca="false">IF(F4914=$F$4,H4914,0)</f>
        <v>0</v>
      </c>
    </row>
    <row r="4915" customFormat="false" ht="13.8" hidden="true" customHeight="false" outlineLevel="0" collapsed="false">
      <c r="A4915" s="1" t="n">
        <v>31</v>
      </c>
      <c r="B4915" s="1" t="n">
        <v>4914</v>
      </c>
      <c r="C4915" s="1" t="n">
        <v>13</v>
      </c>
      <c r="D4915" s="4" t="n">
        <v>45309.5496296296</v>
      </c>
      <c r="E4915" s="5" t="n">
        <v>6.4</v>
      </c>
      <c r="F4915" s="0" t="str">
        <f aca="false">VLOOKUP(A4915,Водители!A:F,6,0)</f>
        <v>Малгобек</v>
      </c>
      <c r="G4915" s="0" t="n">
        <f aca="false">VLOOKUP(C4915,Автомобили!A:F,6,0)</f>
        <v>14.5</v>
      </c>
      <c r="H4915" s="0" t="n">
        <f aca="false">G4915*(E4915/100)</f>
        <v>0.928</v>
      </c>
      <c r="I4915" s="0" t="n">
        <f aca="false">IF(F4915=$F$4,H4915,0)</f>
        <v>0</v>
      </c>
    </row>
    <row r="4916" customFormat="false" ht="13.8" hidden="true" customHeight="false" outlineLevel="0" collapsed="false">
      <c r="A4916" s="1" t="n">
        <v>12</v>
      </c>
      <c r="B4916" s="1" t="n">
        <v>4915</v>
      </c>
      <c r="C4916" s="1" t="n">
        <v>31</v>
      </c>
      <c r="D4916" s="4" t="n">
        <v>45309.6422222222</v>
      </c>
      <c r="E4916" s="5" t="n">
        <v>58.1</v>
      </c>
      <c r="F4916" s="0" t="str">
        <f aca="false">VLOOKUP(A4916,Водители!A:F,6,0)</f>
        <v>Ставрополь</v>
      </c>
      <c r="G4916" s="0" t="n">
        <f aca="false">VLOOKUP(C4916,Автомобили!A:F,6,0)</f>
        <v>0</v>
      </c>
      <c r="H4916" s="0" t="n">
        <f aca="false">G4916*(E4916/100)</f>
        <v>0</v>
      </c>
      <c r="I4916" s="0" t="n">
        <f aca="false">IF(F4916=$F$4,H4916,0)</f>
        <v>0</v>
      </c>
    </row>
    <row r="4917" customFormat="false" ht="13.8" hidden="true" customHeight="false" outlineLevel="0" collapsed="false">
      <c r="A4917" s="1" t="n">
        <v>19</v>
      </c>
      <c r="B4917" s="1" t="n">
        <v>4916</v>
      </c>
      <c r="C4917" s="1" t="n">
        <v>5</v>
      </c>
      <c r="D4917" s="4" t="n">
        <v>45309.6771180556</v>
      </c>
      <c r="E4917" s="5" t="n">
        <v>44.8</v>
      </c>
      <c r="F4917" s="0" t="str">
        <f aca="false">VLOOKUP(A4917,Водители!A:F,6,0)</f>
        <v>Каневская</v>
      </c>
      <c r="G4917" s="0" t="n">
        <f aca="false">VLOOKUP(C4917,Автомобили!A:F,6,0)</f>
        <v>12.9</v>
      </c>
      <c r="H4917" s="0" t="n">
        <f aca="false">G4917*(E4917/100)</f>
        <v>5.7792</v>
      </c>
      <c r="I4917" s="0" t="n">
        <f aca="false">IF(F4917=$F$4,H4917,0)</f>
        <v>0</v>
      </c>
    </row>
    <row r="4918" customFormat="false" ht="13.8" hidden="true" customHeight="false" outlineLevel="0" collapsed="false">
      <c r="A4918" s="1" t="n">
        <v>61</v>
      </c>
      <c r="B4918" s="1" t="n">
        <v>4917</v>
      </c>
      <c r="C4918" s="1" t="n">
        <v>17</v>
      </c>
      <c r="D4918" s="4" t="n">
        <v>45309.7282060185</v>
      </c>
      <c r="E4918" s="5" t="n">
        <v>10.5</v>
      </c>
      <c r="F4918" s="0" t="str">
        <f aca="false">VLOOKUP(A4918,Водители!A:F,6,0)</f>
        <v>Белореченск</v>
      </c>
      <c r="G4918" s="0" t="n">
        <f aca="false">VLOOKUP(C4918,Автомобили!A:F,6,0)</f>
        <v>12</v>
      </c>
      <c r="H4918" s="0" t="n">
        <f aca="false">G4918*(E4918/100)</f>
        <v>1.26</v>
      </c>
      <c r="I4918" s="0" t="n">
        <f aca="false">IF(F4918=$F$4,H4918,0)</f>
        <v>0</v>
      </c>
    </row>
    <row r="4919" customFormat="false" ht="13.8" hidden="true" customHeight="false" outlineLevel="0" collapsed="false">
      <c r="A4919" s="1" t="n">
        <v>46</v>
      </c>
      <c r="B4919" s="1" t="n">
        <v>4918</v>
      </c>
      <c r="C4919" s="1" t="n">
        <v>41</v>
      </c>
      <c r="D4919" s="4" t="n">
        <v>45309.7509837963</v>
      </c>
      <c r="E4919" s="5" t="n">
        <v>45</v>
      </c>
      <c r="F4919" s="0" t="str">
        <f aca="false">VLOOKUP(A4919,Водители!A:F,6,0)</f>
        <v>Чехов</v>
      </c>
      <c r="G4919" s="0" t="n">
        <f aca="false">VLOOKUP(C4919,Автомобили!A:F,6,0)</f>
        <v>11.4</v>
      </c>
      <c r="H4919" s="0" t="n">
        <f aca="false">G4919*(E4919/100)</f>
        <v>5.13</v>
      </c>
      <c r="I4919" s="0" t="n">
        <f aca="false">IF(F4919=$F$4,H4919,0)</f>
        <v>0</v>
      </c>
    </row>
    <row r="4920" customFormat="false" ht="13.8" hidden="true" customHeight="false" outlineLevel="0" collapsed="false">
      <c r="A4920" s="1" t="n">
        <v>19</v>
      </c>
      <c r="B4920" s="1" t="n">
        <v>4919</v>
      </c>
      <c r="C4920" s="1" t="n">
        <v>34</v>
      </c>
      <c r="D4920" s="4" t="n">
        <v>45309.7664930556</v>
      </c>
      <c r="E4920" s="5" t="n">
        <v>52.3</v>
      </c>
      <c r="F4920" s="0" t="str">
        <f aca="false">VLOOKUP(A4920,Водители!A:F,6,0)</f>
        <v>Каневская</v>
      </c>
      <c r="G4920" s="0" t="n">
        <f aca="false">VLOOKUP(C4920,Автомобили!A:F,6,0)</f>
        <v>10.9</v>
      </c>
      <c r="H4920" s="0" t="n">
        <f aca="false">G4920*(E4920/100)</f>
        <v>5.7007</v>
      </c>
      <c r="I4920" s="0" t="n">
        <f aca="false">IF(F4920=$F$4,H4920,0)</f>
        <v>0</v>
      </c>
    </row>
    <row r="4921" customFormat="false" ht="13.8" hidden="true" customHeight="false" outlineLevel="0" collapsed="false">
      <c r="A4921" s="1" t="n">
        <v>6</v>
      </c>
      <c r="B4921" s="1" t="n">
        <v>4920</v>
      </c>
      <c r="C4921" s="1" t="n">
        <v>32</v>
      </c>
      <c r="D4921" s="4" t="n">
        <v>45309.8734837963</v>
      </c>
      <c r="E4921" s="5" t="n">
        <v>56.1</v>
      </c>
      <c r="F4921" s="0" t="str">
        <f aca="false">VLOOKUP(A4921,Водители!A:F,6,0)</f>
        <v>Колпашево</v>
      </c>
      <c r="G4921" s="0" t="n">
        <f aca="false">VLOOKUP(C4921,Автомобили!A:F,6,0)</f>
        <v>0</v>
      </c>
      <c r="H4921" s="0" t="n">
        <f aca="false">G4921*(E4921/100)</f>
        <v>0</v>
      </c>
      <c r="I4921" s="0" t="n">
        <f aca="false">IF(F4921=$F$4,H4921,0)</f>
        <v>0</v>
      </c>
    </row>
    <row r="4922" customFormat="false" ht="13.8" hidden="true" customHeight="false" outlineLevel="0" collapsed="false">
      <c r="A4922" s="1" t="n">
        <v>24</v>
      </c>
      <c r="B4922" s="1" t="n">
        <v>4921</v>
      </c>
      <c r="C4922" s="1" t="n">
        <v>16</v>
      </c>
      <c r="D4922" s="4" t="n">
        <v>45309.8988194445</v>
      </c>
      <c r="E4922" s="5" t="n">
        <v>28.6</v>
      </c>
      <c r="F4922" s="0" t="str">
        <f aca="false">VLOOKUP(A4922,Водители!A:F,6,0)</f>
        <v>Бодайбо</v>
      </c>
      <c r="G4922" s="0" t="n">
        <f aca="false">VLOOKUP(C4922,Автомобили!A:F,6,0)</f>
        <v>10</v>
      </c>
      <c r="H4922" s="0" t="n">
        <f aca="false">G4922*(E4922/100)</f>
        <v>2.86</v>
      </c>
      <c r="I4922" s="0" t="n">
        <f aca="false">IF(F4922=$F$4,H4922,0)</f>
        <v>0</v>
      </c>
    </row>
    <row r="4923" customFormat="false" ht="13.8" hidden="true" customHeight="false" outlineLevel="0" collapsed="false">
      <c r="A4923" s="1" t="n">
        <v>63</v>
      </c>
      <c r="B4923" s="1" t="n">
        <v>4922</v>
      </c>
      <c r="C4923" s="1" t="n">
        <v>22</v>
      </c>
      <c r="D4923" s="4" t="n">
        <v>45309.9169675926</v>
      </c>
      <c r="E4923" s="5" t="n">
        <v>9.4</v>
      </c>
      <c r="F4923" s="0" t="str">
        <f aca="false">VLOOKUP(A4923,Водители!A:F,6,0)</f>
        <v>Малгобек</v>
      </c>
      <c r="G4923" s="0" t="n">
        <f aca="false">VLOOKUP(C4923,Автомобили!A:F,6,0)</f>
        <v>12.6</v>
      </c>
      <c r="H4923" s="0" t="n">
        <f aca="false">G4923*(E4923/100)</f>
        <v>1.1844</v>
      </c>
      <c r="I4923" s="0" t="n">
        <f aca="false">IF(F4923=$F$4,H4923,0)</f>
        <v>0</v>
      </c>
    </row>
    <row r="4924" customFormat="false" ht="13.8" hidden="true" customHeight="false" outlineLevel="0" collapsed="false">
      <c r="A4924" s="1" t="n">
        <v>15</v>
      </c>
      <c r="B4924" s="1" t="n">
        <v>4923</v>
      </c>
      <c r="C4924" s="1" t="n">
        <v>14</v>
      </c>
      <c r="D4924" s="4" t="n">
        <v>45310.093599537</v>
      </c>
      <c r="E4924" s="5" t="n">
        <v>45.9</v>
      </c>
      <c r="F4924" s="0" t="str">
        <f aca="false">VLOOKUP(A4924,Водители!A:F,6,0)</f>
        <v>Чехов</v>
      </c>
      <c r="G4924" s="0" t="n">
        <f aca="false">VLOOKUP(C4924,Автомобили!A:F,6,0)</f>
        <v>0</v>
      </c>
      <c r="H4924" s="0" t="n">
        <f aca="false">G4924*(E4924/100)</f>
        <v>0</v>
      </c>
      <c r="I4924" s="0" t="n">
        <f aca="false">IF(F4924=$F$4,H4924,0)</f>
        <v>0</v>
      </c>
    </row>
    <row r="4925" customFormat="false" ht="13.8" hidden="true" customHeight="false" outlineLevel="0" collapsed="false">
      <c r="A4925" s="1" t="n">
        <v>19</v>
      </c>
      <c r="B4925" s="1" t="n">
        <v>4924</v>
      </c>
      <c r="C4925" s="1" t="n">
        <v>36</v>
      </c>
      <c r="D4925" s="4" t="n">
        <v>45310.203599537</v>
      </c>
      <c r="E4925" s="5" t="n">
        <v>59.9</v>
      </c>
      <c r="F4925" s="0" t="str">
        <f aca="false">VLOOKUP(A4925,Водители!A:F,6,0)</f>
        <v>Каневская</v>
      </c>
      <c r="G4925" s="0" t="n">
        <f aca="false">VLOOKUP(C4925,Автомобили!A:F,6,0)</f>
        <v>0</v>
      </c>
      <c r="H4925" s="0" t="n">
        <f aca="false">G4925*(E4925/100)</f>
        <v>0</v>
      </c>
      <c r="I4925" s="0" t="n">
        <f aca="false">IF(F4925=$F$4,H4925,0)</f>
        <v>0</v>
      </c>
    </row>
    <row r="4926" customFormat="false" ht="13.8" hidden="true" customHeight="false" outlineLevel="0" collapsed="false">
      <c r="A4926" s="1" t="n">
        <v>11</v>
      </c>
      <c r="B4926" s="1" t="n">
        <v>4925</v>
      </c>
      <c r="C4926" s="1" t="n">
        <v>15</v>
      </c>
      <c r="D4926" s="4" t="n">
        <v>45310.2624305556</v>
      </c>
      <c r="E4926" s="5" t="n">
        <v>40.7</v>
      </c>
      <c r="F4926" s="0" t="str">
        <f aca="false">VLOOKUP(A4926,Водители!A:F,6,0)</f>
        <v>Ульяновск</v>
      </c>
      <c r="G4926" s="0" t="n">
        <f aca="false">VLOOKUP(C4926,Автомобили!A:F,6,0)</f>
        <v>0</v>
      </c>
      <c r="H4926" s="0" t="n">
        <f aca="false">G4926*(E4926/100)</f>
        <v>0</v>
      </c>
      <c r="I4926" s="0" t="n">
        <f aca="false">IF(F4926=$F$4,H4926,0)</f>
        <v>0</v>
      </c>
    </row>
    <row r="4927" customFormat="false" ht="13.8" hidden="true" customHeight="false" outlineLevel="0" collapsed="false">
      <c r="A4927" s="1" t="n">
        <v>53</v>
      </c>
      <c r="B4927" s="1" t="n">
        <v>4926</v>
      </c>
      <c r="C4927" s="1" t="n">
        <v>21</v>
      </c>
      <c r="D4927" s="4" t="n">
        <v>45310.2728703704</v>
      </c>
      <c r="E4927" s="5" t="n">
        <v>38.9</v>
      </c>
      <c r="F4927" s="0" t="str">
        <f aca="false">VLOOKUP(A4927,Водители!A:F,6,0)</f>
        <v>Чехов</v>
      </c>
      <c r="G4927" s="0" t="n">
        <f aca="false">VLOOKUP(C4927,Автомобили!A:F,6,0)</f>
        <v>0</v>
      </c>
      <c r="H4927" s="0" t="n">
        <f aca="false">G4927*(E4927/100)</f>
        <v>0</v>
      </c>
      <c r="I4927" s="0" t="n">
        <f aca="false">IF(F4927=$F$4,H4927,0)</f>
        <v>0</v>
      </c>
    </row>
    <row r="4928" customFormat="false" ht="13.8" hidden="true" customHeight="false" outlineLevel="0" collapsed="false">
      <c r="A4928" s="1" t="n">
        <v>42</v>
      </c>
      <c r="B4928" s="1" t="n">
        <v>4927</v>
      </c>
      <c r="C4928" s="1" t="n">
        <v>25</v>
      </c>
      <c r="D4928" s="4" t="n">
        <v>45310.3080092593</v>
      </c>
      <c r="E4928" s="5" t="n">
        <v>20.8</v>
      </c>
      <c r="F4928" s="0" t="str">
        <f aca="false">VLOOKUP(A4928,Водители!A:F,6,0)</f>
        <v>Бодайбо</v>
      </c>
      <c r="G4928" s="0" t="n">
        <f aca="false">VLOOKUP(C4928,Автомобили!A:F,6,0)</f>
        <v>9.8</v>
      </c>
      <c r="H4928" s="0" t="n">
        <f aca="false">G4928*(E4928/100)</f>
        <v>2.0384</v>
      </c>
      <c r="I4928" s="0" t="n">
        <f aca="false">IF(F4928=$F$4,H4928,0)</f>
        <v>0</v>
      </c>
    </row>
    <row r="4929" customFormat="false" ht="13.8" hidden="true" customHeight="false" outlineLevel="0" collapsed="false">
      <c r="A4929" s="1" t="n">
        <v>6</v>
      </c>
      <c r="B4929" s="1" t="n">
        <v>4928</v>
      </c>
      <c r="C4929" s="1" t="n">
        <v>6</v>
      </c>
      <c r="D4929" s="4" t="n">
        <v>45310.5148958333</v>
      </c>
      <c r="E4929" s="5" t="n">
        <v>56</v>
      </c>
      <c r="F4929" s="0" t="str">
        <f aca="false">VLOOKUP(A4929,Водители!A:F,6,0)</f>
        <v>Колпашево</v>
      </c>
      <c r="G4929" s="0" t="n">
        <f aca="false">VLOOKUP(C4929,Автомобили!A:F,6,0)</f>
        <v>13.5</v>
      </c>
      <c r="H4929" s="0" t="n">
        <f aca="false">G4929*(E4929/100)</f>
        <v>7.56</v>
      </c>
      <c r="I4929" s="0" t="n">
        <f aca="false">IF(F4929=$F$4,H4929,0)</f>
        <v>0</v>
      </c>
    </row>
    <row r="4930" customFormat="false" ht="13.8" hidden="true" customHeight="false" outlineLevel="0" collapsed="false">
      <c r="A4930" s="1" t="n">
        <v>28</v>
      </c>
      <c r="B4930" s="1" t="n">
        <v>4929</v>
      </c>
      <c r="C4930" s="1" t="n">
        <v>21</v>
      </c>
      <c r="D4930" s="4" t="n">
        <v>45310.5293402778</v>
      </c>
      <c r="E4930" s="5" t="n">
        <v>32.8</v>
      </c>
      <c r="F4930" s="0" t="str">
        <f aca="false">VLOOKUP(A4930,Водители!A:F,6,0)</f>
        <v>Чехов</v>
      </c>
      <c r="G4930" s="0" t="n">
        <f aca="false">VLOOKUP(C4930,Автомобили!A:F,6,0)</f>
        <v>0</v>
      </c>
      <c r="H4930" s="0" t="n">
        <f aca="false">G4930*(E4930/100)</f>
        <v>0</v>
      </c>
      <c r="I4930" s="0" t="n">
        <f aca="false">IF(F4930=$F$4,H4930,0)</f>
        <v>0</v>
      </c>
    </row>
    <row r="4931" customFormat="false" ht="13.8" hidden="true" customHeight="false" outlineLevel="0" collapsed="false">
      <c r="A4931" s="1" t="n">
        <v>63</v>
      </c>
      <c r="B4931" s="1" t="n">
        <v>4930</v>
      </c>
      <c r="C4931" s="1" t="n">
        <v>28</v>
      </c>
      <c r="D4931" s="4" t="n">
        <v>45310.5684490741</v>
      </c>
      <c r="E4931" s="5" t="n">
        <v>42.1</v>
      </c>
      <c r="F4931" s="0" t="str">
        <f aca="false">VLOOKUP(A4931,Водители!A:F,6,0)</f>
        <v>Малгобек</v>
      </c>
      <c r="G4931" s="0" t="n">
        <f aca="false">VLOOKUP(C4931,Автомобили!A:F,6,0)</f>
        <v>0</v>
      </c>
      <c r="H4931" s="0" t="n">
        <f aca="false">G4931*(E4931/100)</f>
        <v>0</v>
      </c>
      <c r="I4931" s="0" t="n">
        <f aca="false">IF(F4931=$F$4,H4931,0)</f>
        <v>0</v>
      </c>
    </row>
    <row r="4932" customFormat="false" ht="13.8" hidden="true" customHeight="false" outlineLevel="0" collapsed="false">
      <c r="A4932" s="1" t="n">
        <v>51</v>
      </c>
      <c r="B4932" s="1" t="n">
        <v>4931</v>
      </c>
      <c r="C4932" s="1" t="n">
        <v>33</v>
      </c>
      <c r="D4932" s="4" t="n">
        <v>45310.7440856482</v>
      </c>
      <c r="E4932" s="5" t="n">
        <v>41.3</v>
      </c>
      <c r="F4932" s="0" t="str">
        <f aca="false">VLOOKUP(A4932,Водители!A:F,6,0)</f>
        <v>Ульяновск</v>
      </c>
      <c r="G4932" s="0" t="n">
        <f aca="false">VLOOKUP(C4932,Автомобили!A:F,6,0)</f>
        <v>13.1</v>
      </c>
      <c r="H4932" s="0" t="n">
        <f aca="false">G4932*(E4932/100)</f>
        <v>5.4103</v>
      </c>
      <c r="I4932" s="0" t="n">
        <f aca="false">IF(F4932=$F$4,H4932,0)</f>
        <v>5.4103</v>
      </c>
    </row>
    <row r="4933" customFormat="false" ht="13.8" hidden="true" customHeight="false" outlineLevel="0" collapsed="false">
      <c r="A4933" s="1" t="n">
        <v>40</v>
      </c>
      <c r="B4933" s="1" t="n">
        <v>4932</v>
      </c>
      <c r="C4933" s="1" t="n">
        <v>33</v>
      </c>
      <c r="D4933" s="4" t="n">
        <v>45310.8553703704</v>
      </c>
      <c r="E4933" s="5" t="n">
        <v>45</v>
      </c>
      <c r="F4933" s="0" t="str">
        <f aca="false">VLOOKUP(A4933,Водители!A:F,6,0)</f>
        <v>Ульяновск</v>
      </c>
      <c r="G4933" s="0" t="n">
        <f aca="false">VLOOKUP(C4933,Автомобили!A:F,6,0)</f>
        <v>13.1</v>
      </c>
      <c r="H4933" s="0" t="n">
        <f aca="false">G4933*(E4933/100)</f>
        <v>5.895</v>
      </c>
      <c r="I4933" s="0" t="n">
        <f aca="false">IF(F4933=$F$4,H4933,0)</f>
        <v>5.895</v>
      </c>
    </row>
    <row r="4934" customFormat="false" ht="13.8" hidden="true" customHeight="false" outlineLevel="0" collapsed="false">
      <c r="A4934" s="1" t="n">
        <v>27</v>
      </c>
      <c r="B4934" s="1" t="n">
        <v>4933</v>
      </c>
      <c r="C4934" s="1" t="n">
        <v>9</v>
      </c>
      <c r="D4934" s="4" t="n">
        <v>45310.9032060185</v>
      </c>
      <c r="E4934" s="5" t="n">
        <v>13.9</v>
      </c>
      <c r="F4934" s="0" t="str">
        <f aca="false">VLOOKUP(A4934,Водители!A:F,6,0)</f>
        <v>Белореченск</v>
      </c>
      <c r="G4934" s="0" t="n">
        <f aca="false">VLOOKUP(C4934,Автомобили!A:F,6,0)</f>
        <v>15.9</v>
      </c>
      <c r="H4934" s="0" t="n">
        <f aca="false">G4934*(E4934/100)</f>
        <v>2.2101</v>
      </c>
      <c r="I4934" s="0" t="n">
        <f aca="false">IF(F4934=$F$4,H4934,0)</f>
        <v>0</v>
      </c>
    </row>
    <row r="4935" customFormat="false" ht="13.8" hidden="true" customHeight="false" outlineLevel="0" collapsed="false">
      <c r="A4935" s="1" t="n">
        <v>17</v>
      </c>
      <c r="B4935" s="1" t="n">
        <v>4934</v>
      </c>
      <c r="C4935" s="1" t="n">
        <v>6</v>
      </c>
      <c r="D4935" s="4" t="n">
        <v>45310.9180208333</v>
      </c>
      <c r="E4935" s="5" t="n">
        <v>47.7</v>
      </c>
      <c r="F4935" s="0" t="str">
        <f aca="false">VLOOKUP(A4935,Водители!A:F,6,0)</f>
        <v>Колпашево</v>
      </c>
      <c r="G4935" s="0" t="n">
        <f aca="false">VLOOKUP(C4935,Автомобили!A:F,6,0)</f>
        <v>13.5</v>
      </c>
      <c r="H4935" s="0" t="n">
        <f aca="false">G4935*(E4935/100)</f>
        <v>6.4395</v>
      </c>
      <c r="I4935" s="0" t="n">
        <f aca="false">IF(F4935=$F$4,H4935,0)</f>
        <v>0</v>
      </c>
    </row>
    <row r="4936" customFormat="false" ht="13.8" hidden="true" customHeight="false" outlineLevel="0" collapsed="false">
      <c r="A4936" s="1" t="n">
        <v>27</v>
      </c>
      <c r="B4936" s="1" t="n">
        <v>4935</v>
      </c>
      <c r="C4936" s="1" t="n">
        <v>9</v>
      </c>
      <c r="D4936" s="4" t="n">
        <v>45310.9930439815</v>
      </c>
      <c r="E4936" s="5" t="n">
        <v>9.6</v>
      </c>
      <c r="F4936" s="0" t="str">
        <f aca="false">VLOOKUP(A4936,Водители!A:F,6,0)</f>
        <v>Белореченск</v>
      </c>
      <c r="G4936" s="0" t="n">
        <f aca="false">VLOOKUP(C4936,Автомобили!A:F,6,0)</f>
        <v>15.9</v>
      </c>
      <c r="H4936" s="0" t="n">
        <f aca="false">G4936*(E4936/100)</f>
        <v>1.5264</v>
      </c>
      <c r="I4936" s="0" t="n">
        <f aca="false">IF(F4936=$F$4,H4936,0)</f>
        <v>0</v>
      </c>
    </row>
    <row r="4937" customFormat="false" ht="13.8" hidden="true" customHeight="false" outlineLevel="0" collapsed="false">
      <c r="A4937" s="1" t="n">
        <v>25</v>
      </c>
      <c r="B4937" s="1" t="n">
        <v>4936</v>
      </c>
      <c r="C4937" s="1" t="n">
        <v>28</v>
      </c>
      <c r="D4937" s="4" t="n">
        <v>45311.0290625</v>
      </c>
      <c r="E4937" s="5" t="n">
        <v>37.2</v>
      </c>
      <c r="F4937" s="0" t="str">
        <f aca="false">VLOOKUP(A4937,Водители!A:F,6,0)</f>
        <v>Малгобек</v>
      </c>
      <c r="G4937" s="0" t="n">
        <f aca="false">VLOOKUP(C4937,Автомобили!A:F,6,0)</f>
        <v>0</v>
      </c>
      <c r="H4937" s="0" t="n">
        <f aca="false">G4937*(E4937/100)</f>
        <v>0</v>
      </c>
      <c r="I4937" s="0" t="n">
        <f aca="false">IF(F4937=$F$4,H4937,0)</f>
        <v>0</v>
      </c>
    </row>
    <row r="4938" customFormat="false" ht="13.8" hidden="true" customHeight="false" outlineLevel="0" collapsed="false">
      <c r="A4938" s="1" t="n">
        <v>50</v>
      </c>
      <c r="B4938" s="1" t="n">
        <v>4937</v>
      </c>
      <c r="C4938" s="1" t="n">
        <v>39</v>
      </c>
      <c r="D4938" s="4" t="n">
        <v>45311.041724537</v>
      </c>
      <c r="E4938" s="5" t="n">
        <v>33.4</v>
      </c>
      <c r="F4938" s="0" t="str">
        <f aca="false">VLOOKUP(A4938,Водители!A:F,6,0)</f>
        <v>Белореченск</v>
      </c>
      <c r="G4938" s="0" t="n">
        <f aca="false">VLOOKUP(C4938,Автомобили!A:F,6,0)</f>
        <v>0</v>
      </c>
      <c r="H4938" s="0" t="n">
        <f aca="false">G4938*(E4938/100)</f>
        <v>0</v>
      </c>
      <c r="I4938" s="0" t="n">
        <f aca="false">IF(F4938=$F$4,H4938,0)</f>
        <v>0</v>
      </c>
    </row>
    <row r="4939" customFormat="false" ht="13.8" hidden="true" customHeight="false" outlineLevel="0" collapsed="false">
      <c r="A4939" s="1" t="n">
        <v>37</v>
      </c>
      <c r="B4939" s="1" t="n">
        <v>4938</v>
      </c>
      <c r="C4939" s="1" t="n">
        <v>10</v>
      </c>
      <c r="D4939" s="4" t="n">
        <v>45311.0758333333</v>
      </c>
      <c r="E4939" s="5" t="n">
        <v>40.8</v>
      </c>
      <c r="F4939" s="0" t="str">
        <f aca="false">VLOOKUP(A4939,Водители!A:F,6,0)</f>
        <v>Чехов</v>
      </c>
      <c r="G4939" s="0" t="n">
        <f aca="false">VLOOKUP(C4939,Автомобили!A:F,6,0)</f>
        <v>15.6</v>
      </c>
      <c r="H4939" s="0" t="n">
        <f aca="false">G4939*(E4939/100)</f>
        <v>6.3648</v>
      </c>
      <c r="I4939" s="0" t="n">
        <f aca="false">IF(F4939=$F$4,H4939,0)</f>
        <v>0</v>
      </c>
    </row>
    <row r="4940" customFormat="false" ht="13.8" hidden="true" customHeight="false" outlineLevel="0" collapsed="false">
      <c r="A4940" s="1" t="n">
        <v>18</v>
      </c>
      <c r="B4940" s="1" t="n">
        <v>4939</v>
      </c>
      <c r="C4940" s="1" t="n">
        <v>21</v>
      </c>
      <c r="D4940" s="4" t="n">
        <v>45311.2946527778</v>
      </c>
      <c r="E4940" s="5" t="n">
        <v>39.4</v>
      </c>
      <c r="F4940" s="0" t="str">
        <f aca="false">VLOOKUP(A4940,Водители!A:F,6,0)</f>
        <v>Чехов</v>
      </c>
      <c r="G4940" s="0" t="n">
        <f aca="false">VLOOKUP(C4940,Автомобили!A:F,6,0)</f>
        <v>0</v>
      </c>
      <c r="H4940" s="0" t="n">
        <f aca="false">G4940*(E4940/100)</f>
        <v>0</v>
      </c>
      <c r="I4940" s="0" t="n">
        <f aca="false">IF(F4940=$F$4,H4940,0)</f>
        <v>0</v>
      </c>
    </row>
    <row r="4941" customFormat="false" ht="13.8" hidden="true" customHeight="false" outlineLevel="0" collapsed="false">
      <c r="A4941" s="1" t="n">
        <v>62</v>
      </c>
      <c r="B4941" s="1" t="n">
        <v>4940</v>
      </c>
      <c r="C4941" s="1" t="n">
        <v>38</v>
      </c>
      <c r="D4941" s="4" t="n">
        <v>45311.3664351852</v>
      </c>
      <c r="E4941" s="5" t="n">
        <v>34.3</v>
      </c>
      <c r="F4941" s="0" t="str">
        <f aca="false">VLOOKUP(A4941,Водители!A:F,6,0)</f>
        <v>Чехов</v>
      </c>
      <c r="G4941" s="0" t="n">
        <f aca="false">VLOOKUP(C4941,Автомобили!A:F,6,0)</f>
        <v>11.8</v>
      </c>
      <c r="H4941" s="0" t="n">
        <f aca="false">G4941*(E4941/100)</f>
        <v>4.0474</v>
      </c>
      <c r="I4941" s="0" t="n">
        <f aca="false">IF(F4941=$F$4,H4941,0)</f>
        <v>0</v>
      </c>
    </row>
    <row r="4942" customFormat="false" ht="13.8" hidden="true" customHeight="false" outlineLevel="0" collapsed="false">
      <c r="A4942" s="1" t="n">
        <v>15</v>
      </c>
      <c r="B4942" s="1" t="n">
        <v>4941</v>
      </c>
      <c r="C4942" s="1" t="n">
        <v>19</v>
      </c>
      <c r="D4942" s="4" t="n">
        <v>45311.4494444444</v>
      </c>
      <c r="E4942" s="5" t="n">
        <v>24.8</v>
      </c>
      <c r="F4942" s="0" t="str">
        <f aca="false">VLOOKUP(A4942,Водители!A:F,6,0)</f>
        <v>Чехов</v>
      </c>
      <c r="G4942" s="0" t="n">
        <f aca="false">VLOOKUP(C4942,Автомобили!A:F,6,0)</f>
        <v>14.6</v>
      </c>
      <c r="H4942" s="0" t="n">
        <f aca="false">G4942*(E4942/100)</f>
        <v>3.6208</v>
      </c>
      <c r="I4942" s="0" t="n">
        <f aca="false">IF(F4942=$F$4,H4942,0)</f>
        <v>0</v>
      </c>
    </row>
    <row r="4943" customFormat="false" ht="13.8" hidden="true" customHeight="false" outlineLevel="0" collapsed="false">
      <c r="A4943" s="1" t="n">
        <v>22</v>
      </c>
      <c r="B4943" s="1" t="n">
        <v>4942</v>
      </c>
      <c r="C4943" s="1" t="n">
        <v>42</v>
      </c>
      <c r="D4943" s="4" t="n">
        <v>45311.4536111111</v>
      </c>
      <c r="E4943" s="5" t="n">
        <v>58.6</v>
      </c>
      <c r="F4943" s="0" t="str">
        <f aca="false">VLOOKUP(A4943,Водители!A:F,6,0)</f>
        <v>Бодайбо</v>
      </c>
      <c r="G4943" s="0" t="n">
        <f aca="false">VLOOKUP(C4943,Автомобили!A:F,6,0)</f>
        <v>15.3</v>
      </c>
      <c r="H4943" s="0" t="n">
        <f aca="false">G4943*(E4943/100)</f>
        <v>8.9658</v>
      </c>
      <c r="I4943" s="0" t="n">
        <f aca="false">IF(F4943=$F$4,H4943,0)</f>
        <v>0</v>
      </c>
    </row>
    <row r="4944" customFormat="false" ht="13.8" hidden="true" customHeight="false" outlineLevel="0" collapsed="false">
      <c r="A4944" s="1" t="n">
        <v>63</v>
      </c>
      <c r="B4944" s="1" t="n">
        <v>4943</v>
      </c>
      <c r="C4944" s="1" t="n">
        <v>28</v>
      </c>
      <c r="D4944" s="4" t="n">
        <v>45311.6031597222</v>
      </c>
      <c r="E4944" s="5" t="n">
        <v>14.4</v>
      </c>
      <c r="F4944" s="0" t="str">
        <f aca="false">VLOOKUP(A4944,Водители!A:F,6,0)</f>
        <v>Малгобек</v>
      </c>
      <c r="G4944" s="0" t="n">
        <f aca="false">VLOOKUP(C4944,Автомобили!A:F,6,0)</f>
        <v>0</v>
      </c>
      <c r="H4944" s="0" t="n">
        <f aca="false">G4944*(E4944/100)</f>
        <v>0</v>
      </c>
      <c r="I4944" s="0" t="n">
        <f aca="false">IF(F4944=$F$4,H4944,0)</f>
        <v>0</v>
      </c>
    </row>
    <row r="4945" customFormat="false" ht="13.8" hidden="true" customHeight="false" outlineLevel="0" collapsed="false">
      <c r="A4945" s="1" t="n">
        <v>1</v>
      </c>
      <c r="B4945" s="1" t="n">
        <v>4944</v>
      </c>
      <c r="C4945" s="1" t="n">
        <v>12</v>
      </c>
      <c r="D4945" s="4" t="n">
        <v>45311.6072337963</v>
      </c>
      <c r="E4945" s="5" t="n">
        <v>33.4</v>
      </c>
      <c r="F4945" s="0" t="str">
        <f aca="false">VLOOKUP(A4945,Водители!A:F,6,0)</f>
        <v>Каневская</v>
      </c>
      <c r="G4945" s="0" t="n">
        <f aca="false">VLOOKUP(C4945,Автомобили!A:F,6,0)</f>
        <v>0</v>
      </c>
      <c r="H4945" s="0" t="n">
        <f aca="false">G4945*(E4945/100)</f>
        <v>0</v>
      </c>
      <c r="I4945" s="0" t="n">
        <f aca="false">IF(F4945=$F$4,H4945,0)</f>
        <v>0</v>
      </c>
    </row>
    <row r="4946" customFormat="false" ht="13.8" hidden="true" customHeight="false" outlineLevel="0" collapsed="false">
      <c r="A4946" s="1" t="n">
        <v>20</v>
      </c>
      <c r="B4946" s="1" t="n">
        <v>4945</v>
      </c>
      <c r="C4946" s="1" t="n">
        <v>38</v>
      </c>
      <c r="D4946" s="4" t="n">
        <v>45311.6368287037</v>
      </c>
      <c r="E4946" s="5" t="n">
        <v>15.1</v>
      </c>
      <c r="F4946" s="0" t="str">
        <f aca="false">VLOOKUP(A4946,Водители!A:F,6,0)</f>
        <v>Чехов</v>
      </c>
      <c r="G4946" s="0" t="n">
        <f aca="false">VLOOKUP(C4946,Автомобили!A:F,6,0)</f>
        <v>11.8</v>
      </c>
      <c r="H4946" s="0" t="n">
        <f aca="false">G4946*(E4946/100)</f>
        <v>1.7818</v>
      </c>
      <c r="I4946" s="0" t="n">
        <f aca="false">IF(F4946=$F$4,H4946,0)</f>
        <v>0</v>
      </c>
    </row>
    <row r="4947" customFormat="false" ht="13.8" hidden="true" customHeight="false" outlineLevel="0" collapsed="false">
      <c r="A4947" s="1" t="n">
        <v>34</v>
      </c>
      <c r="B4947" s="1" t="n">
        <v>4946</v>
      </c>
      <c r="C4947" s="1" t="n">
        <v>6</v>
      </c>
      <c r="D4947" s="4" t="n">
        <v>45311.6406944444</v>
      </c>
      <c r="E4947" s="5" t="n">
        <v>13.8</v>
      </c>
      <c r="F4947" s="0" t="str">
        <f aca="false">VLOOKUP(A4947,Водители!A:F,6,0)</f>
        <v>Колпашево</v>
      </c>
      <c r="G4947" s="0" t="n">
        <f aca="false">VLOOKUP(C4947,Автомобили!A:F,6,0)</f>
        <v>13.5</v>
      </c>
      <c r="H4947" s="0" t="n">
        <f aca="false">G4947*(E4947/100)</f>
        <v>1.863</v>
      </c>
      <c r="I4947" s="0" t="n">
        <f aca="false">IF(F4947=$F$4,H4947,0)</f>
        <v>0</v>
      </c>
    </row>
    <row r="4948" customFormat="false" ht="13.8" hidden="true" customHeight="false" outlineLevel="0" collapsed="false">
      <c r="A4948" s="1" t="n">
        <v>33</v>
      </c>
      <c r="B4948" s="1" t="n">
        <v>4947</v>
      </c>
      <c r="C4948" s="1" t="n">
        <v>2</v>
      </c>
      <c r="D4948" s="4" t="n">
        <v>45311.7708912037</v>
      </c>
      <c r="E4948" s="5" t="n">
        <v>55.1</v>
      </c>
      <c r="F4948" s="0" t="str">
        <f aca="false">VLOOKUP(A4948,Водители!A:F,6,0)</f>
        <v>Белореченск</v>
      </c>
      <c r="G4948" s="0" t="n">
        <f aca="false">VLOOKUP(C4948,Автомобили!A:F,6,0)</f>
        <v>14</v>
      </c>
      <c r="H4948" s="0" t="n">
        <f aca="false">G4948*(E4948/100)</f>
        <v>7.714</v>
      </c>
      <c r="I4948" s="0" t="n">
        <f aca="false">IF(F4948=$F$4,H4948,0)</f>
        <v>0</v>
      </c>
    </row>
    <row r="4949" customFormat="false" ht="13.8" hidden="true" customHeight="false" outlineLevel="0" collapsed="false">
      <c r="A4949" s="1" t="n">
        <v>32</v>
      </c>
      <c r="B4949" s="1" t="n">
        <v>4948</v>
      </c>
      <c r="C4949" s="1" t="n">
        <v>41</v>
      </c>
      <c r="D4949" s="4" t="n">
        <v>45311.8676736111</v>
      </c>
      <c r="E4949" s="5" t="n">
        <v>6.8</v>
      </c>
      <c r="F4949" s="0" t="str">
        <f aca="false">VLOOKUP(A4949,Водители!A:F,6,0)</f>
        <v>Чехов</v>
      </c>
      <c r="G4949" s="0" t="n">
        <f aca="false">VLOOKUP(C4949,Автомобили!A:F,6,0)</f>
        <v>11.4</v>
      </c>
      <c r="H4949" s="0" t="n">
        <f aca="false">G4949*(E4949/100)</f>
        <v>0.7752</v>
      </c>
      <c r="I4949" s="0" t="n">
        <f aca="false">IF(F4949=$F$4,H4949,0)</f>
        <v>0</v>
      </c>
    </row>
    <row r="4950" customFormat="false" ht="13.8" hidden="true" customHeight="false" outlineLevel="0" collapsed="false">
      <c r="A4950" s="1" t="n">
        <v>54</v>
      </c>
      <c r="B4950" s="1" t="n">
        <v>4949</v>
      </c>
      <c r="C4950" s="1" t="n">
        <v>37</v>
      </c>
      <c r="D4950" s="4" t="n">
        <v>45311.8753356482</v>
      </c>
      <c r="E4950" s="5" t="n">
        <v>3.5</v>
      </c>
      <c r="F4950" s="0" t="str">
        <f aca="false">VLOOKUP(A4950,Водители!A:F,6,0)</f>
        <v>Ульяновск</v>
      </c>
      <c r="G4950" s="0" t="n">
        <f aca="false">VLOOKUP(C4950,Автомобили!A:F,6,0)</f>
        <v>15.8</v>
      </c>
      <c r="H4950" s="0" t="n">
        <f aca="false">G4950*(E4950/100)</f>
        <v>0.553</v>
      </c>
      <c r="I4950" s="0" t="n">
        <f aca="false">IF(F4950=$F$4,H4950,0)</f>
        <v>0.553</v>
      </c>
    </row>
    <row r="4951" customFormat="false" ht="13.8" hidden="true" customHeight="false" outlineLevel="0" collapsed="false">
      <c r="A4951" s="1" t="n">
        <v>3</v>
      </c>
      <c r="B4951" s="1" t="n">
        <v>4950</v>
      </c>
      <c r="C4951" s="1" t="n">
        <v>6</v>
      </c>
      <c r="D4951" s="4" t="n">
        <v>45311.8816203704</v>
      </c>
      <c r="E4951" s="5" t="n">
        <v>59</v>
      </c>
      <c r="F4951" s="0" t="str">
        <f aca="false">VLOOKUP(A4951,Водители!A:F,6,0)</f>
        <v>Колпашево</v>
      </c>
      <c r="G4951" s="0" t="n">
        <f aca="false">VLOOKUP(C4951,Автомобили!A:F,6,0)</f>
        <v>13.5</v>
      </c>
      <c r="H4951" s="0" t="n">
        <f aca="false">G4951*(E4951/100)</f>
        <v>7.965</v>
      </c>
      <c r="I4951" s="0" t="n">
        <f aca="false">IF(F4951=$F$4,H4951,0)</f>
        <v>0</v>
      </c>
    </row>
    <row r="4952" customFormat="false" ht="13.8" hidden="true" customHeight="false" outlineLevel="0" collapsed="false">
      <c r="A4952" s="1" t="n">
        <v>38</v>
      </c>
      <c r="B4952" s="1" t="n">
        <v>4951</v>
      </c>
      <c r="C4952" s="1" t="n">
        <v>10</v>
      </c>
      <c r="D4952" s="4" t="n">
        <v>45311.9238888889</v>
      </c>
      <c r="E4952" s="5" t="n">
        <v>36.9</v>
      </c>
      <c r="F4952" s="0" t="str">
        <f aca="false">VLOOKUP(A4952,Водители!A:F,6,0)</f>
        <v>Чехов</v>
      </c>
      <c r="G4952" s="0" t="n">
        <f aca="false">VLOOKUP(C4952,Автомобили!A:F,6,0)</f>
        <v>15.6</v>
      </c>
      <c r="H4952" s="0" t="n">
        <f aca="false">G4952*(E4952/100)</f>
        <v>5.7564</v>
      </c>
      <c r="I4952" s="0" t="n">
        <f aca="false">IF(F4952=$F$4,H4952,0)</f>
        <v>0</v>
      </c>
    </row>
    <row r="4953" customFormat="false" ht="13.8" hidden="true" customHeight="false" outlineLevel="0" collapsed="false">
      <c r="A4953" s="1" t="n">
        <v>58</v>
      </c>
      <c r="B4953" s="1" t="n">
        <v>4952</v>
      </c>
      <c r="C4953" s="1" t="n">
        <v>4</v>
      </c>
      <c r="D4953" s="4" t="n">
        <v>45311.9843518519</v>
      </c>
      <c r="E4953" s="5" t="n">
        <v>32</v>
      </c>
      <c r="F4953" s="0" t="str">
        <f aca="false">VLOOKUP(A4953,Водители!A:F,6,0)</f>
        <v>Белореченск</v>
      </c>
      <c r="G4953" s="0" t="n">
        <f aca="false">VLOOKUP(C4953,Автомобили!A:F,6,0)</f>
        <v>0</v>
      </c>
      <c r="H4953" s="0" t="n">
        <f aca="false">G4953*(E4953/100)</f>
        <v>0</v>
      </c>
      <c r="I4953" s="0" t="n">
        <f aca="false">IF(F4953=$F$4,H4953,0)</f>
        <v>0</v>
      </c>
    </row>
    <row r="4954" customFormat="false" ht="13.8" hidden="true" customHeight="false" outlineLevel="0" collapsed="false">
      <c r="A4954" s="1" t="n">
        <v>26</v>
      </c>
      <c r="B4954" s="1" t="n">
        <v>4953</v>
      </c>
      <c r="C4954" s="1" t="n">
        <v>17</v>
      </c>
      <c r="D4954" s="4" t="n">
        <v>45312.0105092593</v>
      </c>
      <c r="E4954" s="5" t="n">
        <v>52.3</v>
      </c>
      <c r="F4954" s="0" t="str">
        <f aca="false">VLOOKUP(A4954,Водители!A:F,6,0)</f>
        <v>Белореченск</v>
      </c>
      <c r="G4954" s="0" t="n">
        <f aca="false">VLOOKUP(C4954,Автомобили!A:F,6,0)</f>
        <v>12</v>
      </c>
      <c r="H4954" s="0" t="n">
        <f aca="false">G4954*(E4954/100)</f>
        <v>6.276</v>
      </c>
      <c r="I4954" s="0" t="n">
        <f aca="false">IF(F4954=$F$4,H4954,0)</f>
        <v>0</v>
      </c>
    </row>
    <row r="4955" customFormat="false" ht="13.8" hidden="true" customHeight="false" outlineLevel="0" collapsed="false">
      <c r="A4955" s="1" t="n">
        <v>29</v>
      </c>
      <c r="B4955" s="1" t="n">
        <v>4954</v>
      </c>
      <c r="C4955" s="1" t="n">
        <v>32</v>
      </c>
      <c r="D4955" s="4" t="n">
        <v>45312.0229282407</v>
      </c>
      <c r="E4955" s="5" t="n">
        <v>30.4</v>
      </c>
      <c r="F4955" s="0" t="str">
        <f aca="false">VLOOKUP(A4955,Водители!A:F,6,0)</f>
        <v>Колпашево</v>
      </c>
      <c r="G4955" s="0" t="n">
        <f aca="false">VLOOKUP(C4955,Автомобили!A:F,6,0)</f>
        <v>0</v>
      </c>
      <c r="H4955" s="0" t="n">
        <f aca="false">G4955*(E4955/100)</f>
        <v>0</v>
      </c>
      <c r="I4955" s="0" t="n">
        <f aca="false">IF(F4955=$F$4,H4955,0)</f>
        <v>0</v>
      </c>
    </row>
    <row r="4956" customFormat="false" ht="13.8" hidden="true" customHeight="false" outlineLevel="0" collapsed="false">
      <c r="A4956" s="1" t="n">
        <v>6</v>
      </c>
      <c r="B4956" s="1" t="n">
        <v>4955</v>
      </c>
      <c r="C4956" s="1" t="n">
        <v>6</v>
      </c>
      <c r="D4956" s="4" t="n">
        <v>45312.0551388889</v>
      </c>
      <c r="E4956" s="5" t="n">
        <v>22.5</v>
      </c>
      <c r="F4956" s="0" t="str">
        <f aca="false">VLOOKUP(A4956,Водители!A:F,6,0)</f>
        <v>Колпашево</v>
      </c>
      <c r="G4956" s="0" t="n">
        <f aca="false">VLOOKUP(C4956,Автомобили!A:F,6,0)</f>
        <v>13.5</v>
      </c>
      <c r="H4956" s="0" t="n">
        <f aca="false">G4956*(E4956/100)</f>
        <v>3.0375</v>
      </c>
      <c r="I4956" s="0" t="n">
        <f aca="false">IF(F4956=$F$4,H4956,0)</f>
        <v>0</v>
      </c>
    </row>
    <row r="4957" customFormat="false" ht="13.8" hidden="true" customHeight="false" outlineLevel="0" collapsed="false">
      <c r="A4957" s="1" t="n">
        <v>38</v>
      </c>
      <c r="B4957" s="1" t="n">
        <v>4956</v>
      </c>
      <c r="C4957" s="1" t="n">
        <v>35</v>
      </c>
      <c r="D4957" s="4" t="n">
        <v>45312.114375</v>
      </c>
      <c r="E4957" s="5" t="n">
        <v>22.4</v>
      </c>
      <c r="F4957" s="0" t="str">
        <f aca="false">VLOOKUP(A4957,Водители!A:F,6,0)</f>
        <v>Чехов</v>
      </c>
      <c r="G4957" s="0" t="n">
        <f aca="false">VLOOKUP(C4957,Автомобили!A:F,6,0)</f>
        <v>12.5</v>
      </c>
      <c r="H4957" s="0" t="n">
        <f aca="false">G4957*(E4957/100)</f>
        <v>2.8</v>
      </c>
      <c r="I4957" s="0" t="n">
        <f aca="false">IF(F4957=$F$4,H4957,0)</f>
        <v>0</v>
      </c>
    </row>
    <row r="4958" customFormat="false" ht="13.8" hidden="true" customHeight="false" outlineLevel="0" collapsed="false">
      <c r="A4958" s="1" t="n">
        <v>48</v>
      </c>
      <c r="B4958" s="1" t="n">
        <v>4957</v>
      </c>
      <c r="C4958" s="1" t="n">
        <v>14</v>
      </c>
      <c r="D4958" s="4" t="n">
        <v>45312.2648726852</v>
      </c>
      <c r="E4958" s="5" t="n">
        <v>59.7</v>
      </c>
      <c r="F4958" s="0" t="str">
        <f aca="false">VLOOKUP(A4958,Водители!A:F,6,0)</f>
        <v>Чехов</v>
      </c>
      <c r="G4958" s="0" t="n">
        <f aca="false">VLOOKUP(C4958,Автомобили!A:F,6,0)</f>
        <v>0</v>
      </c>
      <c r="H4958" s="0" t="n">
        <f aca="false">G4958*(E4958/100)</f>
        <v>0</v>
      </c>
      <c r="I4958" s="0" t="n">
        <f aca="false">IF(F4958=$F$4,H4958,0)</f>
        <v>0</v>
      </c>
    </row>
    <row r="4959" customFormat="false" ht="13.8" hidden="true" customHeight="false" outlineLevel="0" collapsed="false">
      <c r="A4959" s="1" t="n">
        <v>38</v>
      </c>
      <c r="B4959" s="1" t="n">
        <v>4958</v>
      </c>
      <c r="C4959" s="1" t="n">
        <v>10</v>
      </c>
      <c r="D4959" s="4" t="n">
        <v>45312.3308449074</v>
      </c>
      <c r="E4959" s="5" t="n">
        <v>13.3</v>
      </c>
      <c r="F4959" s="0" t="str">
        <f aca="false">VLOOKUP(A4959,Водители!A:F,6,0)</f>
        <v>Чехов</v>
      </c>
      <c r="G4959" s="0" t="n">
        <f aca="false">VLOOKUP(C4959,Автомобили!A:F,6,0)</f>
        <v>15.6</v>
      </c>
      <c r="H4959" s="0" t="n">
        <f aca="false">G4959*(E4959/100)</f>
        <v>2.0748</v>
      </c>
      <c r="I4959" s="0" t="n">
        <f aca="false">IF(F4959=$F$4,H4959,0)</f>
        <v>0</v>
      </c>
    </row>
    <row r="4960" customFormat="false" ht="13.8" hidden="true" customHeight="false" outlineLevel="0" collapsed="false">
      <c r="A4960" s="1" t="n">
        <v>12</v>
      </c>
      <c r="B4960" s="1" t="n">
        <v>4959</v>
      </c>
      <c r="C4960" s="1" t="n">
        <v>29</v>
      </c>
      <c r="D4960" s="4" t="n">
        <v>45312.5021643519</v>
      </c>
      <c r="E4960" s="5" t="n">
        <v>23.9</v>
      </c>
      <c r="F4960" s="0" t="str">
        <f aca="false">VLOOKUP(A4960,Водители!A:F,6,0)</f>
        <v>Ставрополь</v>
      </c>
      <c r="G4960" s="0" t="n">
        <f aca="false">VLOOKUP(C4960,Автомобили!A:F,6,0)</f>
        <v>0</v>
      </c>
      <c r="H4960" s="0" t="n">
        <f aca="false">G4960*(E4960/100)</f>
        <v>0</v>
      </c>
      <c r="I4960" s="0" t="n">
        <f aca="false">IF(F4960=$F$4,H4960,0)</f>
        <v>0</v>
      </c>
    </row>
    <row r="4961" customFormat="false" ht="13.8" hidden="true" customHeight="false" outlineLevel="0" collapsed="false">
      <c r="A4961" s="1" t="n">
        <v>40</v>
      </c>
      <c r="B4961" s="1" t="n">
        <v>4960</v>
      </c>
      <c r="C4961" s="1" t="n">
        <v>37</v>
      </c>
      <c r="D4961" s="4" t="n">
        <v>45312.5029166667</v>
      </c>
      <c r="E4961" s="5" t="n">
        <v>58.7</v>
      </c>
      <c r="F4961" s="0" t="str">
        <f aca="false">VLOOKUP(A4961,Водители!A:F,6,0)</f>
        <v>Ульяновск</v>
      </c>
      <c r="G4961" s="0" t="n">
        <f aca="false">VLOOKUP(C4961,Автомобили!A:F,6,0)</f>
        <v>15.8</v>
      </c>
      <c r="H4961" s="0" t="n">
        <f aca="false">G4961*(E4961/100)</f>
        <v>9.2746</v>
      </c>
      <c r="I4961" s="0" t="n">
        <f aca="false">IF(F4961=$F$4,H4961,0)</f>
        <v>9.2746</v>
      </c>
    </row>
    <row r="4962" customFormat="false" ht="13.8" hidden="true" customHeight="false" outlineLevel="0" collapsed="false">
      <c r="A4962" s="1" t="n">
        <v>6</v>
      </c>
      <c r="B4962" s="1" t="n">
        <v>4961</v>
      </c>
      <c r="C4962" s="1" t="n">
        <v>6</v>
      </c>
      <c r="D4962" s="4" t="n">
        <v>45312.5220486111</v>
      </c>
      <c r="E4962" s="5" t="n">
        <v>39.1</v>
      </c>
      <c r="F4962" s="0" t="str">
        <f aca="false">VLOOKUP(A4962,Водители!A:F,6,0)</f>
        <v>Колпашево</v>
      </c>
      <c r="G4962" s="0" t="n">
        <f aca="false">VLOOKUP(C4962,Автомобили!A:F,6,0)</f>
        <v>13.5</v>
      </c>
      <c r="H4962" s="0" t="n">
        <f aca="false">G4962*(E4962/100)</f>
        <v>5.2785</v>
      </c>
      <c r="I4962" s="0" t="n">
        <f aca="false">IF(F4962=$F$4,H4962,0)</f>
        <v>0</v>
      </c>
    </row>
    <row r="4963" customFormat="false" ht="13.8" hidden="true" customHeight="false" outlineLevel="0" collapsed="false">
      <c r="A4963" s="1" t="n">
        <v>51</v>
      </c>
      <c r="B4963" s="1" t="n">
        <v>4962</v>
      </c>
      <c r="C4963" s="1" t="n">
        <v>11</v>
      </c>
      <c r="D4963" s="4" t="n">
        <v>45312.5386226852</v>
      </c>
      <c r="E4963" s="5" t="n">
        <v>38.3</v>
      </c>
      <c r="F4963" s="0" t="str">
        <f aca="false">VLOOKUP(A4963,Водители!A:F,6,0)</f>
        <v>Ульяновск</v>
      </c>
      <c r="G4963" s="0" t="n">
        <f aca="false">VLOOKUP(C4963,Автомобили!A:F,6,0)</f>
        <v>0</v>
      </c>
      <c r="H4963" s="0" t="n">
        <f aca="false">G4963*(E4963/100)</f>
        <v>0</v>
      </c>
      <c r="I4963" s="0" t="n">
        <f aca="false">IF(F4963=$F$4,H4963,0)</f>
        <v>0</v>
      </c>
    </row>
    <row r="4964" customFormat="false" ht="13.8" hidden="true" customHeight="false" outlineLevel="0" collapsed="false">
      <c r="A4964" s="1" t="n">
        <v>63</v>
      </c>
      <c r="B4964" s="1" t="n">
        <v>4963</v>
      </c>
      <c r="C4964" s="1" t="n">
        <v>13</v>
      </c>
      <c r="D4964" s="4" t="n">
        <v>45312.5725810185</v>
      </c>
      <c r="E4964" s="5" t="n">
        <v>50.1</v>
      </c>
      <c r="F4964" s="0" t="str">
        <f aca="false">VLOOKUP(A4964,Водители!A:F,6,0)</f>
        <v>Малгобек</v>
      </c>
      <c r="G4964" s="0" t="n">
        <f aca="false">VLOOKUP(C4964,Автомобили!A:F,6,0)</f>
        <v>14.5</v>
      </c>
      <c r="H4964" s="0" t="n">
        <f aca="false">G4964*(E4964/100)</f>
        <v>7.2645</v>
      </c>
      <c r="I4964" s="0" t="n">
        <f aca="false">IF(F4964=$F$4,H4964,0)</f>
        <v>0</v>
      </c>
    </row>
    <row r="4965" customFormat="false" ht="13.8" hidden="true" customHeight="false" outlineLevel="0" collapsed="false">
      <c r="A4965" s="1" t="n">
        <v>59</v>
      </c>
      <c r="B4965" s="1" t="n">
        <v>4964</v>
      </c>
      <c r="C4965" s="1" t="n">
        <v>2</v>
      </c>
      <c r="D4965" s="4" t="n">
        <v>45312.6379398148</v>
      </c>
      <c r="E4965" s="5" t="n">
        <v>16.1</v>
      </c>
      <c r="F4965" s="0" t="str">
        <f aca="false">VLOOKUP(A4965,Водители!A:F,6,0)</f>
        <v>Белореченск</v>
      </c>
      <c r="G4965" s="0" t="n">
        <f aca="false">VLOOKUP(C4965,Автомобили!A:F,6,0)</f>
        <v>14</v>
      </c>
      <c r="H4965" s="0" t="n">
        <f aca="false">G4965*(E4965/100)</f>
        <v>2.254</v>
      </c>
      <c r="I4965" s="0" t="n">
        <f aca="false">IF(F4965=$F$4,H4965,0)</f>
        <v>0</v>
      </c>
    </row>
    <row r="4966" customFormat="false" ht="13.8" hidden="true" customHeight="false" outlineLevel="0" collapsed="false">
      <c r="A4966" s="1" t="n">
        <v>57</v>
      </c>
      <c r="B4966" s="1" t="n">
        <v>4965</v>
      </c>
      <c r="C4966" s="1" t="n">
        <v>24</v>
      </c>
      <c r="D4966" s="4" t="n">
        <v>45312.6419444445</v>
      </c>
      <c r="E4966" s="5" t="n">
        <v>17.6</v>
      </c>
      <c r="F4966" s="0" t="str">
        <f aca="false">VLOOKUP(A4966,Водители!A:F,6,0)</f>
        <v>Каневская</v>
      </c>
      <c r="G4966" s="0" t="n">
        <f aca="false">VLOOKUP(C4966,Автомобили!A:F,6,0)</f>
        <v>12.4</v>
      </c>
      <c r="H4966" s="0" t="n">
        <f aca="false">G4966*(E4966/100)</f>
        <v>2.1824</v>
      </c>
      <c r="I4966" s="0" t="n">
        <f aca="false">IF(F4966=$F$4,H4966,0)</f>
        <v>0</v>
      </c>
    </row>
    <row r="4967" customFormat="false" ht="13.8" hidden="true" customHeight="false" outlineLevel="0" collapsed="false">
      <c r="A4967" s="1" t="n">
        <v>36</v>
      </c>
      <c r="B4967" s="1" t="n">
        <v>4966</v>
      </c>
      <c r="C4967" s="1" t="n">
        <v>32</v>
      </c>
      <c r="D4967" s="4" t="n">
        <v>45312.6633796296</v>
      </c>
      <c r="E4967" s="5" t="n">
        <v>54.3</v>
      </c>
      <c r="F4967" s="0" t="str">
        <f aca="false">VLOOKUP(A4967,Водители!A:F,6,0)</f>
        <v>Колпашево</v>
      </c>
      <c r="G4967" s="0" t="n">
        <f aca="false">VLOOKUP(C4967,Автомобили!A:F,6,0)</f>
        <v>0</v>
      </c>
      <c r="H4967" s="0" t="n">
        <f aca="false">G4967*(E4967/100)</f>
        <v>0</v>
      </c>
      <c r="I4967" s="0" t="n">
        <f aca="false">IF(F4967=$F$4,H4967,0)</f>
        <v>0</v>
      </c>
    </row>
    <row r="4968" customFormat="false" ht="13.8" hidden="true" customHeight="false" outlineLevel="0" collapsed="false">
      <c r="A4968" s="1" t="n">
        <v>35</v>
      </c>
      <c r="B4968" s="1" t="n">
        <v>4967</v>
      </c>
      <c r="C4968" s="1" t="n">
        <v>18</v>
      </c>
      <c r="D4968" s="4" t="n">
        <v>45312.7042361111</v>
      </c>
      <c r="E4968" s="5" t="n">
        <v>23.6</v>
      </c>
      <c r="F4968" s="0" t="str">
        <f aca="false">VLOOKUP(A4968,Водители!A:F,6,0)</f>
        <v>Каневская</v>
      </c>
      <c r="G4968" s="0" t="n">
        <f aca="false">VLOOKUP(C4968,Автомобили!A:F,6,0)</f>
        <v>0</v>
      </c>
      <c r="H4968" s="0" t="n">
        <f aca="false">G4968*(E4968/100)</f>
        <v>0</v>
      </c>
      <c r="I4968" s="0" t="n">
        <f aca="false">IF(F4968=$F$4,H4968,0)</f>
        <v>0</v>
      </c>
    </row>
    <row r="4969" customFormat="false" ht="13.8" hidden="true" customHeight="false" outlineLevel="0" collapsed="false">
      <c r="A4969" s="1" t="n">
        <v>28</v>
      </c>
      <c r="B4969" s="1" t="n">
        <v>4968</v>
      </c>
      <c r="C4969" s="1" t="n">
        <v>35</v>
      </c>
      <c r="D4969" s="4" t="n">
        <v>45312.7156365741</v>
      </c>
      <c r="E4969" s="5" t="n">
        <v>28.5</v>
      </c>
      <c r="F4969" s="0" t="str">
        <f aca="false">VLOOKUP(A4969,Водители!A:F,6,0)</f>
        <v>Чехов</v>
      </c>
      <c r="G4969" s="0" t="n">
        <f aca="false">VLOOKUP(C4969,Автомобили!A:F,6,0)</f>
        <v>12.5</v>
      </c>
      <c r="H4969" s="0" t="n">
        <f aca="false">G4969*(E4969/100)</f>
        <v>3.5625</v>
      </c>
      <c r="I4969" s="0" t="n">
        <f aca="false">IF(F4969=$F$4,H4969,0)</f>
        <v>0</v>
      </c>
    </row>
    <row r="4970" customFormat="false" ht="13.8" hidden="true" customHeight="false" outlineLevel="0" collapsed="false">
      <c r="A4970" s="1" t="n">
        <v>14</v>
      </c>
      <c r="B4970" s="1" t="n">
        <v>4969</v>
      </c>
      <c r="C4970" s="1" t="n">
        <v>10</v>
      </c>
      <c r="D4970" s="4" t="n">
        <v>45312.7427083333</v>
      </c>
      <c r="E4970" s="5" t="n">
        <v>4.9</v>
      </c>
      <c r="F4970" s="0" t="str">
        <f aca="false">VLOOKUP(A4970,Водители!A:F,6,0)</f>
        <v>Чехов</v>
      </c>
      <c r="G4970" s="0" t="n">
        <f aca="false">VLOOKUP(C4970,Автомобили!A:F,6,0)</f>
        <v>15.6</v>
      </c>
      <c r="H4970" s="0" t="n">
        <f aca="false">G4970*(E4970/100)</f>
        <v>0.7644</v>
      </c>
      <c r="I4970" s="0" t="n">
        <f aca="false">IF(F4970=$F$4,H4970,0)</f>
        <v>0</v>
      </c>
    </row>
    <row r="4971" customFormat="false" ht="13.8" hidden="true" customHeight="false" outlineLevel="0" collapsed="false">
      <c r="A4971" s="1" t="n">
        <v>29</v>
      </c>
      <c r="B4971" s="1" t="n">
        <v>4970</v>
      </c>
      <c r="C4971" s="1" t="n">
        <v>32</v>
      </c>
      <c r="D4971" s="4" t="n">
        <v>45312.7465856482</v>
      </c>
      <c r="E4971" s="5" t="n">
        <v>22.8</v>
      </c>
      <c r="F4971" s="0" t="str">
        <f aca="false">VLOOKUP(A4971,Водители!A:F,6,0)</f>
        <v>Колпашево</v>
      </c>
      <c r="G4971" s="0" t="n">
        <f aca="false">VLOOKUP(C4971,Автомобили!A:F,6,0)</f>
        <v>0</v>
      </c>
      <c r="H4971" s="0" t="n">
        <f aca="false">G4971*(E4971/100)</f>
        <v>0</v>
      </c>
      <c r="I4971" s="0" t="n">
        <f aca="false">IF(F4971=$F$4,H4971,0)</f>
        <v>0</v>
      </c>
    </row>
    <row r="4972" customFormat="false" ht="13.8" hidden="true" customHeight="false" outlineLevel="0" collapsed="false">
      <c r="A4972" s="1" t="n">
        <v>54</v>
      </c>
      <c r="B4972" s="1" t="n">
        <v>4971</v>
      </c>
      <c r="C4972" s="1" t="n">
        <v>7</v>
      </c>
      <c r="D4972" s="4" t="n">
        <v>45312.7500347222</v>
      </c>
      <c r="E4972" s="5" t="n">
        <v>20.9</v>
      </c>
      <c r="F4972" s="0" t="str">
        <f aca="false">VLOOKUP(A4972,Водители!A:F,6,0)</f>
        <v>Ульяновск</v>
      </c>
      <c r="G4972" s="0" t="n">
        <f aca="false">VLOOKUP(C4972,Автомобили!A:F,6,0)</f>
        <v>0</v>
      </c>
      <c r="H4972" s="0" t="n">
        <f aca="false">G4972*(E4972/100)</f>
        <v>0</v>
      </c>
      <c r="I4972" s="0" t="n">
        <f aca="false">IF(F4972=$F$4,H4972,0)</f>
        <v>0</v>
      </c>
    </row>
    <row r="4973" customFormat="false" ht="13.8" hidden="true" customHeight="false" outlineLevel="0" collapsed="false">
      <c r="A4973" s="1" t="n">
        <v>5</v>
      </c>
      <c r="B4973" s="1" t="n">
        <v>4972</v>
      </c>
      <c r="C4973" s="1" t="n">
        <v>34</v>
      </c>
      <c r="D4973" s="4" t="n">
        <v>45312.8272800926</v>
      </c>
      <c r="E4973" s="5" t="n">
        <v>36.4</v>
      </c>
      <c r="F4973" s="0" t="str">
        <f aca="false">VLOOKUP(A4973,Водители!A:F,6,0)</f>
        <v>Каневская</v>
      </c>
      <c r="G4973" s="0" t="n">
        <f aca="false">VLOOKUP(C4973,Автомобили!A:F,6,0)</f>
        <v>10.9</v>
      </c>
      <c r="H4973" s="0" t="n">
        <f aca="false">G4973*(E4973/100)</f>
        <v>3.9676</v>
      </c>
      <c r="I4973" s="0" t="n">
        <f aca="false">IF(F4973=$F$4,H4973,0)</f>
        <v>0</v>
      </c>
    </row>
    <row r="4974" customFormat="false" ht="13.8" hidden="true" customHeight="false" outlineLevel="0" collapsed="false">
      <c r="A4974" s="1" t="n">
        <v>27</v>
      </c>
      <c r="B4974" s="1" t="n">
        <v>4973</v>
      </c>
      <c r="C4974" s="1" t="n">
        <v>4</v>
      </c>
      <c r="D4974" s="4" t="n">
        <v>45312.9773726852</v>
      </c>
      <c r="E4974" s="5" t="n">
        <v>6.8</v>
      </c>
      <c r="F4974" s="0" t="str">
        <f aca="false">VLOOKUP(A4974,Водители!A:F,6,0)</f>
        <v>Белореченск</v>
      </c>
      <c r="G4974" s="0" t="n">
        <f aca="false">VLOOKUP(C4974,Автомобили!A:F,6,0)</f>
        <v>0</v>
      </c>
      <c r="H4974" s="0" t="n">
        <f aca="false">G4974*(E4974/100)</f>
        <v>0</v>
      </c>
      <c r="I4974" s="0" t="n">
        <f aca="false">IF(F4974=$F$4,H4974,0)</f>
        <v>0</v>
      </c>
    </row>
    <row r="4975" customFormat="false" ht="13.8" hidden="true" customHeight="false" outlineLevel="0" collapsed="false">
      <c r="A4975" s="1" t="n">
        <v>21</v>
      </c>
      <c r="B4975" s="1" t="n">
        <v>4974</v>
      </c>
      <c r="C4975" s="1" t="n">
        <v>11</v>
      </c>
      <c r="D4975" s="4" t="n">
        <v>45313.0033217593</v>
      </c>
      <c r="E4975" s="5" t="n">
        <v>9.1</v>
      </c>
      <c r="F4975" s="0" t="str">
        <f aca="false">VLOOKUP(A4975,Водители!A:F,6,0)</f>
        <v>Ульяновск</v>
      </c>
      <c r="G4975" s="0" t="n">
        <f aca="false">VLOOKUP(C4975,Автомобили!A:F,6,0)</f>
        <v>0</v>
      </c>
      <c r="H4975" s="0" t="n">
        <f aca="false">G4975*(E4975/100)</f>
        <v>0</v>
      </c>
      <c r="I4975" s="0" t="n">
        <f aca="false">IF(F4975=$F$4,H4975,0)</f>
        <v>0</v>
      </c>
    </row>
    <row r="4976" customFormat="false" ht="13.8" hidden="true" customHeight="false" outlineLevel="0" collapsed="false">
      <c r="A4976" s="1" t="n">
        <v>41</v>
      </c>
      <c r="B4976" s="1" t="n">
        <v>4975</v>
      </c>
      <c r="C4976" s="1" t="n">
        <v>11</v>
      </c>
      <c r="D4976" s="4" t="n">
        <v>45313.103125</v>
      </c>
      <c r="E4976" s="5" t="n">
        <v>22.5</v>
      </c>
      <c r="F4976" s="0" t="str">
        <f aca="false">VLOOKUP(A4976,Водители!A:F,6,0)</f>
        <v>Ульяновск</v>
      </c>
      <c r="G4976" s="0" t="n">
        <f aca="false">VLOOKUP(C4976,Автомобили!A:F,6,0)</f>
        <v>0</v>
      </c>
      <c r="H4976" s="0" t="n">
        <f aca="false">G4976*(E4976/100)</f>
        <v>0</v>
      </c>
      <c r="I4976" s="0" t="n">
        <f aca="false">IF(F4976=$F$4,H4976,0)</f>
        <v>0</v>
      </c>
    </row>
    <row r="4977" customFormat="false" ht="13.8" hidden="true" customHeight="false" outlineLevel="0" collapsed="false">
      <c r="A4977" s="1" t="n">
        <v>11</v>
      </c>
      <c r="B4977" s="1" t="n">
        <v>4976</v>
      </c>
      <c r="C4977" s="1" t="n">
        <v>40</v>
      </c>
      <c r="D4977" s="4" t="n">
        <v>45313.1033333333</v>
      </c>
      <c r="E4977" s="5" t="n">
        <v>23.6</v>
      </c>
      <c r="F4977" s="0" t="str">
        <f aca="false">VLOOKUP(A4977,Водители!A:F,6,0)</f>
        <v>Ульяновск</v>
      </c>
      <c r="G4977" s="0" t="n">
        <f aca="false">VLOOKUP(C4977,Автомобили!A:F,6,0)</f>
        <v>0</v>
      </c>
      <c r="H4977" s="0" t="n">
        <f aca="false">G4977*(E4977/100)</f>
        <v>0</v>
      </c>
      <c r="I4977" s="0" t="n">
        <f aca="false">IF(F4977=$F$4,H4977,0)</f>
        <v>0</v>
      </c>
    </row>
    <row r="4978" customFormat="false" ht="13.8" hidden="true" customHeight="false" outlineLevel="0" collapsed="false">
      <c r="A4978" s="1" t="n">
        <v>36</v>
      </c>
      <c r="B4978" s="1" t="n">
        <v>4977</v>
      </c>
      <c r="C4978" s="1" t="n">
        <v>6</v>
      </c>
      <c r="D4978" s="4" t="n">
        <v>45313.1928009259</v>
      </c>
      <c r="E4978" s="5" t="n">
        <v>27.5</v>
      </c>
      <c r="F4978" s="0" t="str">
        <f aca="false">VLOOKUP(A4978,Водители!A:F,6,0)</f>
        <v>Колпашево</v>
      </c>
      <c r="G4978" s="0" t="n">
        <f aca="false">VLOOKUP(C4978,Автомобили!A:F,6,0)</f>
        <v>13.5</v>
      </c>
      <c r="H4978" s="0" t="n">
        <f aca="false">G4978*(E4978/100)</f>
        <v>3.7125</v>
      </c>
      <c r="I4978" s="0" t="n">
        <f aca="false">IF(F4978=$F$4,H4978,0)</f>
        <v>0</v>
      </c>
    </row>
    <row r="4979" customFormat="false" ht="13.8" hidden="true" customHeight="false" outlineLevel="0" collapsed="false">
      <c r="A4979" s="1" t="n">
        <v>41</v>
      </c>
      <c r="B4979" s="1" t="n">
        <v>4978</v>
      </c>
      <c r="C4979" s="1" t="n">
        <v>33</v>
      </c>
      <c r="D4979" s="4" t="n">
        <v>45313.2747222222</v>
      </c>
      <c r="E4979" s="5" t="n">
        <v>48.7</v>
      </c>
      <c r="F4979" s="0" t="str">
        <f aca="false">VLOOKUP(A4979,Водители!A:F,6,0)</f>
        <v>Ульяновск</v>
      </c>
      <c r="G4979" s="0" t="n">
        <f aca="false">VLOOKUP(C4979,Автомобили!A:F,6,0)</f>
        <v>13.1</v>
      </c>
      <c r="H4979" s="0" t="n">
        <f aca="false">G4979*(E4979/100)</f>
        <v>6.3797</v>
      </c>
      <c r="I4979" s="0" t="n">
        <f aca="false">IF(F4979=$F$4,H4979,0)</f>
        <v>6.3797</v>
      </c>
    </row>
    <row r="4980" customFormat="false" ht="13.8" hidden="true" customHeight="false" outlineLevel="0" collapsed="false">
      <c r="A4980" s="1" t="n">
        <v>47</v>
      </c>
      <c r="B4980" s="1" t="n">
        <v>4979</v>
      </c>
      <c r="C4980" s="1" t="n">
        <v>27</v>
      </c>
      <c r="D4980" s="4" t="n">
        <v>45313.2885532407</v>
      </c>
      <c r="E4980" s="5" t="n">
        <v>3.6</v>
      </c>
      <c r="F4980" s="0" t="str">
        <f aca="false">VLOOKUP(A4980,Водители!A:F,6,0)</f>
        <v>Ставрополь</v>
      </c>
      <c r="G4980" s="0" t="n">
        <f aca="false">VLOOKUP(C4980,Автомобили!A:F,6,0)</f>
        <v>0</v>
      </c>
      <c r="H4980" s="0" t="n">
        <f aca="false">G4980*(E4980/100)</f>
        <v>0</v>
      </c>
      <c r="I4980" s="0" t="n">
        <f aca="false">IF(F4980=$F$4,H4980,0)</f>
        <v>0</v>
      </c>
    </row>
    <row r="4981" customFormat="false" ht="13.8" hidden="true" customHeight="false" outlineLevel="0" collapsed="false">
      <c r="A4981" s="1" t="n">
        <v>52</v>
      </c>
      <c r="B4981" s="1" t="n">
        <v>4980</v>
      </c>
      <c r="C4981" s="1" t="n">
        <v>39</v>
      </c>
      <c r="D4981" s="4" t="n">
        <v>45313.3029398148</v>
      </c>
      <c r="E4981" s="5" t="n">
        <v>47.5</v>
      </c>
      <c r="F4981" s="0" t="str">
        <f aca="false">VLOOKUP(A4981,Водители!A:F,6,0)</f>
        <v>Белореченск</v>
      </c>
      <c r="G4981" s="0" t="n">
        <f aca="false">VLOOKUP(C4981,Автомобили!A:F,6,0)</f>
        <v>0</v>
      </c>
      <c r="H4981" s="0" t="n">
        <f aca="false">G4981*(E4981/100)</f>
        <v>0</v>
      </c>
      <c r="I4981" s="0" t="n">
        <f aca="false">IF(F4981=$F$4,H4981,0)</f>
        <v>0</v>
      </c>
    </row>
    <row r="4982" customFormat="false" ht="13.8" hidden="true" customHeight="false" outlineLevel="0" collapsed="false">
      <c r="A4982" s="1" t="n">
        <v>11</v>
      </c>
      <c r="B4982" s="1" t="n">
        <v>4981</v>
      </c>
      <c r="C4982" s="1" t="n">
        <v>8</v>
      </c>
      <c r="D4982" s="4" t="n">
        <v>45313.338125</v>
      </c>
      <c r="E4982" s="5" t="n">
        <v>41.1</v>
      </c>
      <c r="F4982" s="0" t="str">
        <f aca="false">VLOOKUP(A4982,Водители!A:F,6,0)</f>
        <v>Ульяновск</v>
      </c>
      <c r="G4982" s="0" t="n">
        <f aca="false">VLOOKUP(C4982,Автомобили!A:F,6,0)</f>
        <v>15.6</v>
      </c>
      <c r="H4982" s="0" t="n">
        <f aca="false">G4982*(E4982/100)</f>
        <v>6.4116</v>
      </c>
      <c r="I4982" s="0" t="n">
        <f aca="false">IF(F4982=$F$4,H4982,0)</f>
        <v>6.4116</v>
      </c>
    </row>
    <row r="4983" customFormat="false" ht="13.8" hidden="true" customHeight="false" outlineLevel="0" collapsed="false">
      <c r="A4983" s="1" t="n">
        <v>43</v>
      </c>
      <c r="B4983" s="1" t="n">
        <v>4982</v>
      </c>
      <c r="C4983" s="1" t="n">
        <v>6</v>
      </c>
      <c r="D4983" s="4" t="n">
        <v>45313.4364583333</v>
      </c>
      <c r="E4983" s="5" t="n">
        <v>39.3</v>
      </c>
      <c r="F4983" s="0" t="str">
        <f aca="false">VLOOKUP(A4983,Водители!A:F,6,0)</f>
        <v>Колпашево</v>
      </c>
      <c r="G4983" s="0" t="n">
        <f aca="false">VLOOKUP(C4983,Автомобили!A:F,6,0)</f>
        <v>13.5</v>
      </c>
      <c r="H4983" s="0" t="n">
        <f aca="false">G4983*(E4983/100)</f>
        <v>5.3055</v>
      </c>
      <c r="I4983" s="0" t="n">
        <f aca="false">IF(F4983=$F$4,H4983,0)</f>
        <v>0</v>
      </c>
    </row>
    <row r="4984" customFormat="false" ht="13.8" hidden="true" customHeight="false" outlineLevel="0" collapsed="false">
      <c r="A4984" s="1" t="n">
        <v>12</v>
      </c>
      <c r="B4984" s="1" t="n">
        <v>4983</v>
      </c>
      <c r="C4984" s="1" t="n">
        <v>20</v>
      </c>
      <c r="D4984" s="4" t="n">
        <v>45313.6159953704</v>
      </c>
      <c r="E4984" s="5" t="n">
        <v>5.3</v>
      </c>
      <c r="F4984" s="0" t="str">
        <f aca="false">VLOOKUP(A4984,Водители!A:F,6,0)</f>
        <v>Ставрополь</v>
      </c>
      <c r="G4984" s="0" t="n">
        <f aca="false">VLOOKUP(C4984,Автомобили!A:F,6,0)</f>
        <v>13.4</v>
      </c>
      <c r="H4984" s="0" t="n">
        <f aca="false">G4984*(E4984/100)</f>
        <v>0.7102</v>
      </c>
      <c r="I4984" s="0" t="n">
        <f aca="false">IF(F4984=$F$4,H4984,0)</f>
        <v>0</v>
      </c>
    </row>
    <row r="4985" customFormat="false" ht="13.8" hidden="true" customHeight="false" outlineLevel="0" collapsed="false">
      <c r="A4985" s="1" t="n">
        <v>23</v>
      </c>
      <c r="B4985" s="1" t="n">
        <v>4984</v>
      </c>
      <c r="C4985" s="1" t="n">
        <v>40</v>
      </c>
      <c r="D4985" s="4" t="n">
        <v>45313.6197916667</v>
      </c>
      <c r="E4985" s="5" t="n">
        <v>45.9</v>
      </c>
      <c r="F4985" s="0" t="str">
        <f aca="false">VLOOKUP(A4985,Водители!A:F,6,0)</f>
        <v>Ульяновск</v>
      </c>
      <c r="G4985" s="0" t="n">
        <f aca="false">VLOOKUP(C4985,Автомобили!A:F,6,0)</f>
        <v>0</v>
      </c>
      <c r="H4985" s="0" t="n">
        <f aca="false">G4985*(E4985/100)</f>
        <v>0</v>
      </c>
      <c r="I4985" s="0" t="n">
        <f aca="false">IF(F4985=$F$4,H4985,0)</f>
        <v>0</v>
      </c>
    </row>
    <row r="4986" customFormat="false" ht="13.8" hidden="true" customHeight="false" outlineLevel="0" collapsed="false">
      <c r="A4986" s="1" t="n">
        <v>12</v>
      </c>
      <c r="B4986" s="1" t="n">
        <v>4985</v>
      </c>
      <c r="C4986" s="1" t="n">
        <v>30</v>
      </c>
      <c r="D4986" s="4" t="n">
        <v>45313.6298958333</v>
      </c>
      <c r="E4986" s="5" t="n">
        <v>11.7</v>
      </c>
      <c r="F4986" s="0" t="str">
        <f aca="false">VLOOKUP(A4986,Водители!A:F,6,0)</f>
        <v>Ставрополь</v>
      </c>
      <c r="G4986" s="0" t="n">
        <f aca="false">VLOOKUP(C4986,Автомобили!A:F,6,0)</f>
        <v>9.4</v>
      </c>
      <c r="H4986" s="0" t="n">
        <f aca="false">G4986*(E4986/100)</f>
        <v>1.0998</v>
      </c>
      <c r="I4986" s="0" t="n">
        <f aca="false">IF(F4986=$F$4,H4986,0)</f>
        <v>0</v>
      </c>
    </row>
    <row r="4987" customFormat="false" ht="13.8" hidden="true" customHeight="false" outlineLevel="0" collapsed="false">
      <c r="A4987" s="1" t="n">
        <v>10</v>
      </c>
      <c r="B4987" s="1" t="n">
        <v>4986</v>
      </c>
      <c r="C4987" s="1" t="n">
        <v>18</v>
      </c>
      <c r="D4987" s="4" t="n">
        <v>45313.642037037</v>
      </c>
      <c r="E4987" s="5" t="n">
        <v>55</v>
      </c>
      <c r="F4987" s="0" t="str">
        <f aca="false">VLOOKUP(A4987,Водители!A:F,6,0)</f>
        <v>Каневская</v>
      </c>
      <c r="G4987" s="0" t="n">
        <f aca="false">VLOOKUP(C4987,Автомобили!A:F,6,0)</f>
        <v>0</v>
      </c>
      <c r="H4987" s="0" t="n">
        <f aca="false">G4987*(E4987/100)</f>
        <v>0</v>
      </c>
      <c r="I4987" s="0" t="n">
        <f aca="false">IF(F4987=$F$4,H4987,0)</f>
        <v>0</v>
      </c>
    </row>
    <row r="4988" customFormat="false" ht="13.8" hidden="true" customHeight="false" outlineLevel="0" collapsed="false">
      <c r="A4988" s="1" t="n">
        <v>54</v>
      </c>
      <c r="B4988" s="1" t="n">
        <v>4987</v>
      </c>
      <c r="C4988" s="1" t="n">
        <v>40</v>
      </c>
      <c r="D4988" s="4" t="n">
        <v>45313.6744328704</v>
      </c>
      <c r="E4988" s="5" t="n">
        <v>27</v>
      </c>
      <c r="F4988" s="0" t="str">
        <f aca="false">VLOOKUP(A4988,Водители!A:F,6,0)</f>
        <v>Ульяновск</v>
      </c>
      <c r="G4988" s="0" t="n">
        <f aca="false">VLOOKUP(C4988,Автомобили!A:F,6,0)</f>
        <v>0</v>
      </c>
      <c r="H4988" s="0" t="n">
        <f aca="false">G4988*(E4988/100)</f>
        <v>0</v>
      </c>
      <c r="I4988" s="0" t="n">
        <f aca="false">IF(F4988=$F$4,H4988,0)</f>
        <v>0</v>
      </c>
    </row>
    <row r="4989" customFormat="false" ht="13.8" hidden="true" customHeight="false" outlineLevel="0" collapsed="false">
      <c r="A4989" s="1" t="n">
        <v>50</v>
      </c>
      <c r="B4989" s="1" t="n">
        <v>4988</v>
      </c>
      <c r="C4989" s="1" t="n">
        <v>39</v>
      </c>
      <c r="D4989" s="4" t="n">
        <v>45313.7063657407</v>
      </c>
      <c r="E4989" s="5" t="n">
        <v>12.9</v>
      </c>
      <c r="F4989" s="0" t="str">
        <f aca="false">VLOOKUP(A4989,Водители!A:F,6,0)</f>
        <v>Белореченск</v>
      </c>
      <c r="G4989" s="0" t="n">
        <f aca="false">VLOOKUP(C4989,Автомобили!A:F,6,0)</f>
        <v>0</v>
      </c>
      <c r="H4989" s="0" t="n">
        <f aca="false">G4989*(E4989/100)</f>
        <v>0</v>
      </c>
      <c r="I4989" s="0" t="n">
        <f aca="false">IF(F4989=$F$4,H4989,0)</f>
        <v>0</v>
      </c>
    </row>
    <row r="4990" customFormat="false" ht="13.8" hidden="true" customHeight="false" outlineLevel="0" collapsed="false">
      <c r="A4990" s="1" t="n">
        <v>27</v>
      </c>
      <c r="B4990" s="1" t="n">
        <v>4989</v>
      </c>
      <c r="C4990" s="1" t="n">
        <v>17</v>
      </c>
      <c r="D4990" s="4" t="n">
        <v>45313.982974537</v>
      </c>
      <c r="E4990" s="5" t="n">
        <v>7.1</v>
      </c>
      <c r="F4990" s="0" t="str">
        <f aca="false">VLOOKUP(A4990,Водители!A:F,6,0)</f>
        <v>Белореченск</v>
      </c>
      <c r="G4990" s="0" t="n">
        <f aca="false">VLOOKUP(C4990,Автомобили!A:F,6,0)</f>
        <v>12</v>
      </c>
      <c r="H4990" s="0" t="n">
        <f aca="false">G4990*(E4990/100)</f>
        <v>0.852</v>
      </c>
      <c r="I4990" s="0" t="n">
        <f aca="false">IF(F4990=$F$4,H4990,0)</f>
        <v>0</v>
      </c>
    </row>
    <row r="4991" customFormat="false" ht="13.8" hidden="true" customHeight="false" outlineLevel="0" collapsed="false">
      <c r="A4991" s="1" t="n">
        <v>7</v>
      </c>
      <c r="B4991" s="1" t="n">
        <v>4990</v>
      </c>
      <c r="C4991" s="1" t="n">
        <v>42</v>
      </c>
      <c r="D4991" s="4" t="n">
        <v>45313.9853125</v>
      </c>
      <c r="E4991" s="5" t="n">
        <v>27.1</v>
      </c>
      <c r="F4991" s="0" t="str">
        <f aca="false">VLOOKUP(A4991,Водители!A:F,6,0)</f>
        <v>Бодайбо</v>
      </c>
      <c r="G4991" s="0" t="n">
        <f aca="false">VLOOKUP(C4991,Автомобили!A:F,6,0)</f>
        <v>15.3</v>
      </c>
      <c r="H4991" s="0" t="n">
        <f aca="false">G4991*(E4991/100)</f>
        <v>4.1463</v>
      </c>
      <c r="I4991" s="0" t="n">
        <f aca="false">IF(F4991=$F$4,H4991,0)</f>
        <v>0</v>
      </c>
    </row>
    <row r="4992" customFormat="false" ht="13.8" hidden="true" customHeight="false" outlineLevel="0" collapsed="false">
      <c r="A4992" s="1" t="n">
        <v>5</v>
      </c>
      <c r="B4992" s="1" t="n">
        <v>4991</v>
      </c>
      <c r="C4992" s="1" t="n">
        <v>34</v>
      </c>
      <c r="D4992" s="4" t="n">
        <v>45314.0566782407</v>
      </c>
      <c r="E4992" s="5" t="n">
        <v>48</v>
      </c>
      <c r="F4992" s="0" t="str">
        <f aca="false">VLOOKUP(A4992,Водители!A:F,6,0)</f>
        <v>Каневская</v>
      </c>
      <c r="G4992" s="0" t="n">
        <f aca="false">VLOOKUP(C4992,Автомобили!A:F,6,0)</f>
        <v>10.9</v>
      </c>
      <c r="H4992" s="0" t="n">
        <f aca="false">G4992*(E4992/100)</f>
        <v>5.232</v>
      </c>
      <c r="I4992" s="0" t="n">
        <f aca="false">IF(F4992=$F$4,H4992,0)</f>
        <v>0</v>
      </c>
    </row>
    <row r="4993" customFormat="false" ht="13.8" hidden="true" customHeight="false" outlineLevel="0" collapsed="false">
      <c r="A4993" s="1" t="n">
        <v>12</v>
      </c>
      <c r="B4993" s="1" t="n">
        <v>4992</v>
      </c>
      <c r="C4993" s="1" t="n">
        <v>20</v>
      </c>
      <c r="D4993" s="4" t="n">
        <v>45314.191400463</v>
      </c>
      <c r="E4993" s="5" t="n">
        <v>32.7</v>
      </c>
      <c r="F4993" s="0" t="str">
        <f aca="false">VLOOKUP(A4993,Водители!A:F,6,0)</f>
        <v>Ставрополь</v>
      </c>
      <c r="G4993" s="0" t="n">
        <f aca="false">VLOOKUP(C4993,Автомобили!A:F,6,0)</f>
        <v>13.4</v>
      </c>
      <c r="H4993" s="0" t="n">
        <f aca="false">G4993*(E4993/100)</f>
        <v>4.3818</v>
      </c>
      <c r="I4993" s="0" t="n">
        <f aca="false">IF(F4993=$F$4,H4993,0)</f>
        <v>0</v>
      </c>
    </row>
    <row r="4994" customFormat="false" ht="13.8" hidden="true" customHeight="false" outlineLevel="0" collapsed="false">
      <c r="A4994" s="1" t="n">
        <v>44</v>
      </c>
      <c r="B4994" s="1" t="n">
        <v>4993</v>
      </c>
      <c r="C4994" s="1" t="n">
        <v>6</v>
      </c>
      <c r="D4994" s="4" t="n">
        <v>45314.2014467593</v>
      </c>
      <c r="E4994" s="5" t="n">
        <v>1.7</v>
      </c>
      <c r="F4994" s="0" t="str">
        <f aca="false">VLOOKUP(A4994,Водители!A:F,6,0)</f>
        <v>Колпашево</v>
      </c>
      <c r="G4994" s="0" t="n">
        <f aca="false">VLOOKUP(C4994,Автомобили!A:F,6,0)</f>
        <v>13.5</v>
      </c>
      <c r="H4994" s="0" t="n">
        <f aca="false">G4994*(E4994/100)</f>
        <v>0.2295</v>
      </c>
      <c r="I4994" s="0" t="n">
        <f aca="false">IF(F4994=$F$4,H4994,0)</f>
        <v>0</v>
      </c>
    </row>
    <row r="4995" customFormat="false" ht="13.8" hidden="true" customHeight="false" outlineLevel="0" collapsed="false">
      <c r="A4995" s="1" t="n">
        <v>13</v>
      </c>
      <c r="B4995" s="1" t="n">
        <v>4994</v>
      </c>
      <c r="C4995" s="1" t="n">
        <v>17</v>
      </c>
      <c r="D4995" s="4" t="n">
        <v>45314.2259490741</v>
      </c>
      <c r="E4995" s="5" t="n">
        <v>20.6</v>
      </c>
      <c r="F4995" s="0" t="str">
        <f aca="false">VLOOKUP(A4995,Водители!A:F,6,0)</f>
        <v>Белореченск</v>
      </c>
      <c r="G4995" s="0" t="n">
        <f aca="false">VLOOKUP(C4995,Автомобили!A:F,6,0)</f>
        <v>12</v>
      </c>
      <c r="H4995" s="0" t="n">
        <f aca="false">G4995*(E4995/100)</f>
        <v>2.472</v>
      </c>
      <c r="I4995" s="0" t="n">
        <f aca="false">IF(F4995=$F$4,H4995,0)</f>
        <v>0</v>
      </c>
    </row>
    <row r="4996" customFormat="false" ht="13.8" hidden="true" customHeight="false" outlineLevel="0" collapsed="false">
      <c r="A4996" s="1" t="n">
        <v>1</v>
      </c>
      <c r="B4996" s="1" t="n">
        <v>4995</v>
      </c>
      <c r="C4996" s="1" t="n">
        <v>12</v>
      </c>
      <c r="D4996" s="4" t="n">
        <v>45314.2887037037</v>
      </c>
      <c r="E4996" s="5" t="n">
        <v>47.5</v>
      </c>
      <c r="F4996" s="0" t="str">
        <f aca="false">VLOOKUP(A4996,Водители!A:F,6,0)</f>
        <v>Каневская</v>
      </c>
      <c r="G4996" s="0" t="n">
        <f aca="false">VLOOKUP(C4996,Автомобили!A:F,6,0)</f>
        <v>0</v>
      </c>
      <c r="H4996" s="0" t="n">
        <f aca="false">G4996*(E4996/100)</f>
        <v>0</v>
      </c>
      <c r="I4996" s="0" t="n">
        <f aca="false">IF(F4996=$F$4,H4996,0)</f>
        <v>0</v>
      </c>
    </row>
    <row r="4997" customFormat="false" ht="13.8" hidden="true" customHeight="false" outlineLevel="0" collapsed="false">
      <c r="A4997" s="1" t="n">
        <v>7</v>
      </c>
      <c r="B4997" s="1" t="n">
        <v>4996</v>
      </c>
      <c r="C4997" s="1" t="n">
        <v>42</v>
      </c>
      <c r="D4997" s="4" t="n">
        <v>45314.3271180556</v>
      </c>
      <c r="E4997" s="5" t="n">
        <v>9.4</v>
      </c>
      <c r="F4997" s="0" t="str">
        <f aca="false">VLOOKUP(A4997,Водители!A:F,6,0)</f>
        <v>Бодайбо</v>
      </c>
      <c r="G4997" s="0" t="n">
        <f aca="false">VLOOKUP(C4997,Автомобили!A:F,6,0)</f>
        <v>15.3</v>
      </c>
      <c r="H4997" s="0" t="n">
        <f aca="false">G4997*(E4997/100)</f>
        <v>1.4382</v>
      </c>
      <c r="I4997" s="0" t="n">
        <f aca="false">IF(F4997=$F$4,H4997,0)</f>
        <v>0</v>
      </c>
    </row>
    <row r="4998" customFormat="false" ht="13.8" hidden="true" customHeight="false" outlineLevel="0" collapsed="false">
      <c r="A4998" s="1" t="n">
        <v>1</v>
      </c>
      <c r="B4998" s="1" t="n">
        <v>4997</v>
      </c>
      <c r="C4998" s="1" t="n">
        <v>24</v>
      </c>
      <c r="D4998" s="4" t="n">
        <v>45314.3661111111</v>
      </c>
      <c r="E4998" s="5" t="n">
        <v>41.3</v>
      </c>
      <c r="F4998" s="0" t="str">
        <f aca="false">VLOOKUP(A4998,Водители!A:F,6,0)</f>
        <v>Каневская</v>
      </c>
      <c r="G4998" s="0" t="n">
        <f aca="false">VLOOKUP(C4998,Автомобили!A:F,6,0)</f>
        <v>12.4</v>
      </c>
      <c r="H4998" s="0" t="n">
        <f aca="false">G4998*(E4998/100)</f>
        <v>5.1212</v>
      </c>
      <c r="I4998" s="0" t="n">
        <f aca="false">IF(F4998=$F$4,H4998,0)</f>
        <v>0</v>
      </c>
    </row>
    <row r="4999" customFormat="false" ht="13.8" hidden="true" customHeight="false" outlineLevel="0" collapsed="false">
      <c r="A4999" s="1" t="n">
        <v>6</v>
      </c>
      <c r="B4999" s="1" t="n">
        <v>4998</v>
      </c>
      <c r="C4999" s="1" t="n">
        <v>6</v>
      </c>
      <c r="D4999" s="4" t="n">
        <v>45314.4239583333</v>
      </c>
      <c r="E4999" s="5" t="n">
        <v>48.6</v>
      </c>
      <c r="F4999" s="0" t="str">
        <f aca="false">VLOOKUP(A4999,Водители!A:F,6,0)</f>
        <v>Колпашево</v>
      </c>
      <c r="G4999" s="0" t="n">
        <f aca="false">VLOOKUP(C4999,Автомобили!A:F,6,0)</f>
        <v>13.5</v>
      </c>
      <c r="H4999" s="0" t="n">
        <f aca="false">G4999*(E4999/100)</f>
        <v>6.561</v>
      </c>
      <c r="I4999" s="0" t="n">
        <f aca="false">IF(F4999=$F$4,H4999,0)</f>
        <v>0</v>
      </c>
    </row>
    <row r="5000" customFormat="false" ht="13.8" hidden="true" customHeight="false" outlineLevel="0" collapsed="false">
      <c r="A5000" s="1" t="n">
        <v>25</v>
      </c>
      <c r="B5000" s="1" t="n">
        <v>4999</v>
      </c>
      <c r="C5000" s="1" t="n">
        <v>23</v>
      </c>
      <c r="D5000" s="4" t="n">
        <v>45314.4772222222</v>
      </c>
      <c r="E5000" s="5" t="n">
        <v>34.6</v>
      </c>
      <c r="F5000" s="0" t="str">
        <f aca="false">VLOOKUP(A5000,Водители!A:F,6,0)</f>
        <v>Малгобек</v>
      </c>
      <c r="G5000" s="0" t="n">
        <f aca="false">VLOOKUP(C5000,Автомобили!A:F,6,0)</f>
        <v>11.3</v>
      </c>
      <c r="H5000" s="0" t="n">
        <f aca="false">G5000*(E5000/100)</f>
        <v>3.9098</v>
      </c>
      <c r="I5000" s="0" t="n">
        <f aca="false">IF(F5000=$F$4,H5000,0)</f>
        <v>0</v>
      </c>
    </row>
    <row r="5001" customFormat="false" ht="13.8" hidden="true" customHeight="false" outlineLevel="0" collapsed="false">
      <c r="A5001" s="1" t="n">
        <v>32</v>
      </c>
      <c r="B5001" s="1" t="n">
        <v>5000</v>
      </c>
      <c r="C5001" s="1" t="n">
        <v>35</v>
      </c>
      <c r="D5001" s="4" t="n">
        <v>45314.5003009259</v>
      </c>
      <c r="E5001" s="5" t="n">
        <v>18.6</v>
      </c>
      <c r="F5001" s="0" t="str">
        <f aca="false">VLOOKUP(A5001,Водители!A:F,6,0)</f>
        <v>Чехов</v>
      </c>
      <c r="G5001" s="0" t="n">
        <f aca="false">VLOOKUP(C5001,Автомобили!A:F,6,0)</f>
        <v>12.5</v>
      </c>
      <c r="H5001" s="0" t="n">
        <f aca="false">G5001*(E5001/100)</f>
        <v>2.325</v>
      </c>
      <c r="I5001" s="0" t="n">
        <f aca="false">IF(F5001=$F$4,H5001,0)</f>
        <v>0</v>
      </c>
    </row>
    <row r="5002" customFormat="false" ht="13.8" hidden="true" customHeight="false" outlineLevel="0" collapsed="false">
      <c r="A5002" s="1" t="n">
        <v>11</v>
      </c>
      <c r="B5002" s="1" t="n">
        <v>5001</v>
      </c>
      <c r="C5002" s="1" t="n">
        <v>15</v>
      </c>
      <c r="D5002" s="4" t="n">
        <v>45314.503125</v>
      </c>
      <c r="E5002" s="5" t="n">
        <v>8</v>
      </c>
      <c r="F5002" s="0" t="str">
        <f aca="false">VLOOKUP(A5002,Водители!A:F,6,0)</f>
        <v>Ульяновск</v>
      </c>
      <c r="G5002" s="0" t="n">
        <f aca="false">VLOOKUP(C5002,Автомобили!A:F,6,0)</f>
        <v>0</v>
      </c>
      <c r="H5002" s="0" t="n">
        <f aca="false">G5002*(E5002/100)</f>
        <v>0</v>
      </c>
      <c r="I5002" s="0" t="n">
        <f aca="false">IF(F5002=$F$4,H5002,0)</f>
        <v>0</v>
      </c>
    </row>
    <row r="5003" customFormat="false" ht="13.8" hidden="true" customHeight="false" outlineLevel="0" collapsed="false">
      <c r="A5003" s="1" t="n">
        <v>10</v>
      </c>
      <c r="B5003" s="1" t="n">
        <v>5002</v>
      </c>
      <c r="C5003" s="1" t="n">
        <v>5</v>
      </c>
      <c r="D5003" s="4" t="n">
        <v>45314.6203819444</v>
      </c>
      <c r="E5003" s="5" t="n">
        <v>2.7</v>
      </c>
      <c r="F5003" s="0" t="str">
        <f aca="false">VLOOKUP(A5003,Водители!A:F,6,0)</f>
        <v>Каневская</v>
      </c>
      <c r="G5003" s="0" t="n">
        <f aca="false">VLOOKUP(C5003,Автомобили!A:F,6,0)</f>
        <v>12.9</v>
      </c>
      <c r="H5003" s="0" t="n">
        <f aca="false">G5003*(E5003/100)</f>
        <v>0.3483</v>
      </c>
      <c r="I5003" s="0" t="n">
        <f aca="false">IF(F5003=$F$4,H5003,0)</f>
        <v>0</v>
      </c>
    </row>
    <row r="5004" customFormat="false" ht="13.8" hidden="true" customHeight="false" outlineLevel="0" collapsed="false">
      <c r="A5004" s="1" t="n">
        <v>7</v>
      </c>
      <c r="B5004" s="1" t="n">
        <v>5003</v>
      </c>
      <c r="C5004" s="1" t="n">
        <v>1</v>
      </c>
      <c r="D5004" s="4" t="n">
        <v>45314.6387268519</v>
      </c>
      <c r="E5004" s="5" t="n">
        <v>12.6</v>
      </c>
      <c r="F5004" s="0" t="str">
        <f aca="false">VLOOKUP(A5004,Водители!A:F,6,0)</f>
        <v>Бодайбо</v>
      </c>
      <c r="G5004" s="0" t="n">
        <f aca="false">VLOOKUP(C5004,Автомобили!A:F,6,0)</f>
        <v>0</v>
      </c>
      <c r="H5004" s="0" t="n">
        <f aca="false">G5004*(E5004/100)</f>
        <v>0</v>
      </c>
      <c r="I5004" s="0" t="n">
        <f aca="false">IF(F5004=$F$4,H5004,0)</f>
        <v>0</v>
      </c>
    </row>
    <row r="5005" customFormat="false" ht="13.8" hidden="true" customHeight="false" outlineLevel="0" collapsed="false">
      <c r="A5005" s="1" t="n">
        <v>32</v>
      </c>
      <c r="B5005" s="1" t="n">
        <v>5004</v>
      </c>
      <c r="C5005" s="1" t="n">
        <v>14</v>
      </c>
      <c r="D5005" s="4" t="n">
        <v>45314.6563657407</v>
      </c>
      <c r="E5005" s="5" t="n">
        <v>28.2</v>
      </c>
      <c r="F5005" s="0" t="str">
        <f aca="false">VLOOKUP(A5005,Водители!A:F,6,0)</f>
        <v>Чехов</v>
      </c>
      <c r="G5005" s="0" t="n">
        <f aca="false">VLOOKUP(C5005,Автомобили!A:F,6,0)</f>
        <v>0</v>
      </c>
      <c r="H5005" s="0" t="n">
        <f aca="false">G5005*(E5005/100)</f>
        <v>0</v>
      </c>
      <c r="I5005" s="0" t="n">
        <f aca="false">IF(F5005=$F$4,H5005,0)</f>
        <v>0</v>
      </c>
    </row>
    <row r="5006" customFormat="false" ht="13.8" hidden="true" customHeight="false" outlineLevel="0" collapsed="false">
      <c r="A5006" s="1" t="n">
        <v>48</v>
      </c>
      <c r="B5006" s="1" t="n">
        <v>5005</v>
      </c>
      <c r="C5006" s="1" t="n">
        <v>19</v>
      </c>
      <c r="D5006" s="4" t="n">
        <v>45314.7419097222</v>
      </c>
      <c r="E5006" s="5" t="n">
        <v>7.4</v>
      </c>
      <c r="F5006" s="0" t="str">
        <f aca="false">VLOOKUP(A5006,Водители!A:F,6,0)</f>
        <v>Чехов</v>
      </c>
      <c r="G5006" s="0" t="n">
        <f aca="false">VLOOKUP(C5006,Автомобили!A:F,6,0)</f>
        <v>14.6</v>
      </c>
      <c r="H5006" s="0" t="n">
        <f aca="false">G5006*(E5006/100)</f>
        <v>1.0804</v>
      </c>
      <c r="I5006" s="0" t="n">
        <f aca="false">IF(F5006=$F$4,H5006,0)</f>
        <v>0</v>
      </c>
    </row>
    <row r="5007" customFormat="false" ht="13.8" hidden="true" customHeight="false" outlineLevel="0" collapsed="false">
      <c r="A5007" s="1" t="n">
        <v>39</v>
      </c>
      <c r="B5007" s="1" t="n">
        <v>5006</v>
      </c>
      <c r="C5007" s="1" t="n">
        <v>8</v>
      </c>
      <c r="D5007" s="4" t="n">
        <v>45314.8397685185</v>
      </c>
      <c r="E5007" s="5" t="n">
        <v>12.9</v>
      </c>
      <c r="F5007" s="0" t="str">
        <f aca="false">VLOOKUP(A5007,Водители!A:F,6,0)</f>
        <v>Ульяновск</v>
      </c>
      <c r="G5007" s="0" t="n">
        <f aca="false">VLOOKUP(C5007,Автомобили!A:F,6,0)</f>
        <v>15.6</v>
      </c>
      <c r="H5007" s="0" t="n">
        <f aca="false">G5007*(E5007/100)</f>
        <v>2.0124</v>
      </c>
      <c r="I5007" s="0" t="n">
        <f aca="false">IF(F5007=$F$4,H5007,0)</f>
        <v>2.0124</v>
      </c>
    </row>
    <row r="5008" customFormat="false" ht="13.8" hidden="true" customHeight="false" outlineLevel="0" collapsed="false">
      <c r="A5008" s="1" t="n">
        <v>30</v>
      </c>
      <c r="B5008" s="1" t="n">
        <v>5007</v>
      </c>
      <c r="C5008" s="1" t="n">
        <v>5</v>
      </c>
      <c r="D5008" s="4" t="n">
        <v>45314.8990509259</v>
      </c>
      <c r="E5008" s="5" t="n">
        <v>40.5</v>
      </c>
      <c r="F5008" s="0" t="str">
        <f aca="false">VLOOKUP(A5008,Водители!A:F,6,0)</f>
        <v>Каневская</v>
      </c>
      <c r="G5008" s="0" t="n">
        <f aca="false">VLOOKUP(C5008,Автомобили!A:F,6,0)</f>
        <v>12.9</v>
      </c>
      <c r="H5008" s="0" t="n">
        <f aca="false">G5008*(E5008/100)</f>
        <v>5.2245</v>
      </c>
      <c r="I5008" s="0" t="n">
        <f aca="false">IF(F5008=$F$4,H5008,0)</f>
        <v>0</v>
      </c>
    </row>
    <row r="5009" customFormat="false" ht="13.8" hidden="true" customHeight="false" outlineLevel="0" collapsed="false">
      <c r="A5009" s="1" t="n">
        <v>15</v>
      </c>
      <c r="B5009" s="1" t="n">
        <v>5008</v>
      </c>
      <c r="C5009" s="1" t="n">
        <v>21</v>
      </c>
      <c r="D5009" s="4" t="n">
        <v>45315.077974537</v>
      </c>
      <c r="E5009" s="5" t="n">
        <v>24.3</v>
      </c>
      <c r="F5009" s="0" t="str">
        <f aca="false">VLOOKUP(A5009,Водители!A:F,6,0)</f>
        <v>Чехов</v>
      </c>
      <c r="G5009" s="0" t="n">
        <f aca="false">VLOOKUP(C5009,Автомобили!A:F,6,0)</f>
        <v>0</v>
      </c>
      <c r="H5009" s="0" t="n">
        <f aca="false">G5009*(E5009/100)</f>
        <v>0</v>
      </c>
      <c r="I5009" s="0" t="n">
        <f aca="false">IF(F5009=$F$4,H5009,0)</f>
        <v>0</v>
      </c>
    </row>
    <row r="5010" customFormat="false" ht="13.8" hidden="true" customHeight="false" outlineLevel="0" collapsed="false">
      <c r="A5010" s="1" t="n">
        <v>47</v>
      </c>
      <c r="B5010" s="1" t="n">
        <v>5009</v>
      </c>
      <c r="C5010" s="1" t="n">
        <v>30</v>
      </c>
      <c r="D5010" s="4" t="n">
        <v>45315.1091087963</v>
      </c>
      <c r="E5010" s="5" t="n">
        <v>53.8</v>
      </c>
      <c r="F5010" s="0" t="str">
        <f aca="false">VLOOKUP(A5010,Водители!A:F,6,0)</f>
        <v>Ставрополь</v>
      </c>
      <c r="G5010" s="0" t="n">
        <f aca="false">VLOOKUP(C5010,Автомобили!A:F,6,0)</f>
        <v>9.4</v>
      </c>
      <c r="H5010" s="0" t="n">
        <f aca="false">G5010*(E5010/100)</f>
        <v>5.0572</v>
      </c>
      <c r="I5010" s="0" t="n">
        <f aca="false">IF(F5010=$F$4,H5010,0)</f>
        <v>0</v>
      </c>
    </row>
    <row r="5011" customFormat="false" ht="13.8" hidden="true" customHeight="false" outlineLevel="0" collapsed="false">
      <c r="A5011" s="1" t="n">
        <v>6</v>
      </c>
      <c r="B5011" s="1" t="n">
        <v>5010</v>
      </c>
      <c r="C5011" s="1" t="n">
        <v>32</v>
      </c>
      <c r="D5011" s="4" t="n">
        <v>45315.1390740741</v>
      </c>
      <c r="E5011" s="5" t="n">
        <v>53.3</v>
      </c>
      <c r="F5011" s="0" t="str">
        <f aca="false">VLOOKUP(A5011,Водители!A:F,6,0)</f>
        <v>Колпашево</v>
      </c>
      <c r="G5011" s="0" t="n">
        <f aca="false">VLOOKUP(C5011,Автомобили!A:F,6,0)</f>
        <v>0</v>
      </c>
      <c r="H5011" s="0" t="n">
        <f aca="false">G5011*(E5011/100)</f>
        <v>0</v>
      </c>
      <c r="I5011" s="0" t="n">
        <f aca="false">IF(F5011=$F$4,H5011,0)</f>
        <v>0</v>
      </c>
    </row>
    <row r="5012" customFormat="false" ht="13.8" hidden="true" customHeight="false" outlineLevel="0" collapsed="false">
      <c r="A5012" s="1" t="n">
        <v>59</v>
      </c>
      <c r="B5012" s="1" t="n">
        <v>5011</v>
      </c>
      <c r="C5012" s="1" t="n">
        <v>4</v>
      </c>
      <c r="D5012" s="4" t="n">
        <v>45315.1425</v>
      </c>
      <c r="E5012" s="5" t="n">
        <v>40.3</v>
      </c>
      <c r="F5012" s="0" t="str">
        <f aca="false">VLOOKUP(A5012,Водители!A:F,6,0)</f>
        <v>Белореченск</v>
      </c>
      <c r="G5012" s="0" t="n">
        <f aca="false">VLOOKUP(C5012,Автомобили!A:F,6,0)</f>
        <v>0</v>
      </c>
      <c r="H5012" s="0" t="n">
        <f aca="false">G5012*(E5012/100)</f>
        <v>0</v>
      </c>
      <c r="I5012" s="0" t="n">
        <f aca="false">IF(F5012=$F$4,H5012,0)</f>
        <v>0</v>
      </c>
    </row>
    <row r="5013" customFormat="false" ht="13.8" hidden="true" customHeight="false" outlineLevel="0" collapsed="false">
      <c r="A5013" s="1" t="n">
        <v>17</v>
      </c>
      <c r="B5013" s="1" t="n">
        <v>5012</v>
      </c>
      <c r="C5013" s="1" t="n">
        <v>6</v>
      </c>
      <c r="D5013" s="4" t="n">
        <v>45315.1896527778</v>
      </c>
      <c r="E5013" s="5" t="n">
        <v>47.3</v>
      </c>
      <c r="F5013" s="0" t="str">
        <f aca="false">VLOOKUP(A5013,Водители!A:F,6,0)</f>
        <v>Колпашево</v>
      </c>
      <c r="G5013" s="0" t="n">
        <f aca="false">VLOOKUP(C5013,Автомобили!A:F,6,0)</f>
        <v>13.5</v>
      </c>
      <c r="H5013" s="0" t="n">
        <f aca="false">G5013*(E5013/100)</f>
        <v>6.3855</v>
      </c>
      <c r="I5013" s="0" t="n">
        <f aca="false">IF(F5013=$F$4,H5013,0)</f>
        <v>0</v>
      </c>
    </row>
    <row r="5014" customFormat="false" ht="13.8" hidden="true" customHeight="false" outlineLevel="0" collapsed="false">
      <c r="A5014" s="1" t="n">
        <v>41</v>
      </c>
      <c r="B5014" s="1" t="n">
        <v>5013</v>
      </c>
      <c r="C5014" s="1" t="n">
        <v>15</v>
      </c>
      <c r="D5014" s="4" t="n">
        <v>45315.2184837963</v>
      </c>
      <c r="E5014" s="5" t="n">
        <v>38</v>
      </c>
      <c r="F5014" s="0" t="str">
        <f aca="false">VLOOKUP(A5014,Водители!A:F,6,0)</f>
        <v>Ульяновск</v>
      </c>
      <c r="G5014" s="0" t="n">
        <f aca="false">VLOOKUP(C5014,Автомобили!A:F,6,0)</f>
        <v>0</v>
      </c>
      <c r="H5014" s="0" t="n">
        <f aca="false">G5014*(E5014/100)</f>
        <v>0</v>
      </c>
      <c r="I5014" s="0" t="n">
        <f aca="false">IF(F5014=$F$4,H5014,0)</f>
        <v>0</v>
      </c>
    </row>
    <row r="5015" customFormat="false" ht="13.8" hidden="true" customHeight="false" outlineLevel="0" collapsed="false">
      <c r="A5015" s="1" t="n">
        <v>60</v>
      </c>
      <c r="B5015" s="1" t="n">
        <v>5014</v>
      </c>
      <c r="C5015" s="1" t="n">
        <v>22</v>
      </c>
      <c r="D5015" s="4" t="n">
        <v>45315.2221180556</v>
      </c>
      <c r="E5015" s="5" t="n">
        <v>44.4</v>
      </c>
      <c r="F5015" s="0" t="str">
        <f aca="false">VLOOKUP(A5015,Водители!A:F,6,0)</f>
        <v>Малгобек</v>
      </c>
      <c r="G5015" s="0" t="n">
        <f aca="false">VLOOKUP(C5015,Автомобили!A:F,6,0)</f>
        <v>12.6</v>
      </c>
      <c r="H5015" s="0" t="n">
        <f aca="false">G5015*(E5015/100)</f>
        <v>5.5944</v>
      </c>
      <c r="I5015" s="0" t="n">
        <f aca="false">IF(F5015=$F$4,H5015,0)</f>
        <v>0</v>
      </c>
    </row>
    <row r="5016" customFormat="false" ht="13.8" hidden="true" customHeight="false" outlineLevel="0" collapsed="false">
      <c r="A5016" s="1" t="n">
        <v>4</v>
      </c>
      <c r="B5016" s="1" t="n">
        <v>5015</v>
      </c>
      <c r="C5016" s="1" t="n">
        <v>6</v>
      </c>
      <c r="D5016" s="4" t="n">
        <v>45315.2434143519</v>
      </c>
      <c r="E5016" s="5" t="n">
        <v>3.2</v>
      </c>
      <c r="F5016" s="0" t="str">
        <f aca="false">VLOOKUP(A5016,Водители!A:F,6,0)</f>
        <v>Колпашево</v>
      </c>
      <c r="G5016" s="0" t="n">
        <f aca="false">VLOOKUP(C5016,Автомобили!A:F,6,0)</f>
        <v>13.5</v>
      </c>
      <c r="H5016" s="0" t="n">
        <f aca="false">G5016*(E5016/100)</f>
        <v>0.432</v>
      </c>
      <c r="I5016" s="0" t="n">
        <f aca="false">IF(F5016=$F$4,H5016,0)</f>
        <v>0</v>
      </c>
    </row>
    <row r="5017" customFormat="false" ht="13.8" hidden="true" customHeight="false" outlineLevel="0" collapsed="false">
      <c r="A5017" s="1" t="n">
        <v>41</v>
      </c>
      <c r="B5017" s="1" t="n">
        <v>5016</v>
      </c>
      <c r="C5017" s="1" t="n">
        <v>8</v>
      </c>
      <c r="D5017" s="4" t="n">
        <v>45315.2528009259</v>
      </c>
      <c r="E5017" s="5" t="n">
        <v>31.9</v>
      </c>
      <c r="F5017" s="0" t="str">
        <f aca="false">VLOOKUP(A5017,Водители!A:F,6,0)</f>
        <v>Ульяновск</v>
      </c>
      <c r="G5017" s="0" t="n">
        <f aca="false">VLOOKUP(C5017,Автомобили!A:F,6,0)</f>
        <v>15.6</v>
      </c>
      <c r="H5017" s="0" t="n">
        <f aca="false">G5017*(E5017/100)</f>
        <v>4.9764</v>
      </c>
      <c r="I5017" s="0" t="n">
        <f aca="false">IF(F5017=$F$4,H5017,0)</f>
        <v>4.9764</v>
      </c>
    </row>
    <row r="5018" customFormat="false" ht="13.8" hidden="true" customHeight="false" outlineLevel="0" collapsed="false">
      <c r="A5018" s="1" t="n">
        <v>49</v>
      </c>
      <c r="B5018" s="1" t="n">
        <v>5017</v>
      </c>
      <c r="C5018" s="1" t="n">
        <v>29</v>
      </c>
      <c r="D5018" s="4" t="n">
        <v>45315.2959143519</v>
      </c>
      <c r="E5018" s="5" t="n">
        <v>9.6</v>
      </c>
      <c r="F5018" s="0" t="str">
        <f aca="false">VLOOKUP(A5018,Водители!A:F,6,0)</f>
        <v>Ставрополь</v>
      </c>
      <c r="G5018" s="0" t="n">
        <f aca="false">VLOOKUP(C5018,Автомобили!A:F,6,0)</f>
        <v>0</v>
      </c>
      <c r="H5018" s="0" t="n">
        <f aca="false">G5018*(E5018/100)</f>
        <v>0</v>
      </c>
      <c r="I5018" s="0" t="n">
        <f aca="false">IF(F5018=$F$4,H5018,0)</f>
        <v>0</v>
      </c>
    </row>
    <row r="5019" customFormat="false" ht="13.8" hidden="true" customHeight="false" outlineLevel="0" collapsed="false">
      <c r="A5019" s="1" t="n">
        <v>14</v>
      </c>
      <c r="B5019" s="1" t="n">
        <v>5018</v>
      </c>
      <c r="C5019" s="1" t="n">
        <v>19</v>
      </c>
      <c r="D5019" s="4" t="n">
        <v>45315.3233217593</v>
      </c>
      <c r="E5019" s="5" t="n">
        <v>59.9</v>
      </c>
      <c r="F5019" s="0" t="str">
        <f aca="false">VLOOKUP(A5019,Водители!A:F,6,0)</f>
        <v>Чехов</v>
      </c>
      <c r="G5019" s="0" t="n">
        <f aca="false">VLOOKUP(C5019,Автомобили!A:F,6,0)</f>
        <v>14.6</v>
      </c>
      <c r="H5019" s="0" t="n">
        <f aca="false">G5019*(E5019/100)</f>
        <v>8.7454</v>
      </c>
      <c r="I5019" s="0" t="n">
        <f aca="false">IF(F5019=$F$4,H5019,0)</f>
        <v>0</v>
      </c>
    </row>
    <row r="5020" customFormat="false" ht="13.8" hidden="true" customHeight="false" outlineLevel="0" collapsed="false">
      <c r="A5020" s="1" t="n">
        <v>35</v>
      </c>
      <c r="B5020" s="1" t="n">
        <v>5019</v>
      </c>
      <c r="C5020" s="1" t="n">
        <v>3</v>
      </c>
      <c r="D5020" s="4" t="n">
        <v>45315.3431018519</v>
      </c>
      <c r="E5020" s="5" t="n">
        <v>59.1</v>
      </c>
      <c r="F5020" s="0" t="str">
        <f aca="false">VLOOKUP(A5020,Водители!A:F,6,0)</f>
        <v>Каневская</v>
      </c>
      <c r="G5020" s="0" t="n">
        <f aca="false">VLOOKUP(C5020,Автомобили!A:F,6,0)</f>
        <v>0</v>
      </c>
      <c r="H5020" s="0" t="n">
        <f aca="false">G5020*(E5020/100)</f>
        <v>0</v>
      </c>
      <c r="I5020" s="0" t="n">
        <f aca="false">IF(F5020=$F$4,H5020,0)</f>
        <v>0</v>
      </c>
    </row>
    <row r="5021" customFormat="false" ht="13.8" hidden="true" customHeight="false" outlineLevel="0" collapsed="false">
      <c r="A5021" s="1" t="n">
        <v>57</v>
      </c>
      <c r="B5021" s="1" t="n">
        <v>5020</v>
      </c>
      <c r="C5021" s="1" t="n">
        <v>12</v>
      </c>
      <c r="D5021" s="4" t="n">
        <v>45315.4437037037</v>
      </c>
      <c r="E5021" s="5" t="n">
        <v>43.7</v>
      </c>
      <c r="F5021" s="0" t="str">
        <f aca="false">VLOOKUP(A5021,Водители!A:F,6,0)</f>
        <v>Каневская</v>
      </c>
      <c r="G5021" s="0" t="n">
        <f aca="false">VLOOKUP(C5021,Автомобили!A:F,6,0)</f>
        <v>0</v>
      </c>
      <c r="H5021" s="0" t="n">
        <f aca="false">G5021*(E5021/100)</f>
        <v>0</v>
      </c>
      <c r="I5021" s="0" t="n">
        <f aca="false">IF(F5021=$F$4,H5021,0)</f>
        <v>0</v>
      </c>
    </row>
    <row r="5022" customFormat="false" ht="13.8" hidden="true" customHeight="false" outlineLevel="0" collapsed="false">
      <c r="A5022" s="1" t="n">
        <v>25</v>
      </c>
      <c r="B5022" s="1" t="n">
        <v>5021</v>
      </c>
      <c r="C5022" s="1" t="n">
        <v>28</v>
      </c>
      <c r="D5022" s="4" t="n">
        <v>45315.4515393519</v>
      </c>
      <c r="E5022" s="5" t="n">
        <v>2.1</v>
      </c>
      <c r="F5022" s="0" t="str">
        <f aca="false">VLOOKUP(A5022,Водители!A:F,6,0)</f>
        <v>Малгобек</v>
      </c>
      <c r="G5022" s="0" t="n">
        <f aca="false">VLOOKUP(C5022,Автомобили!A:F,6,0)</f>
        <v>0</v>
      </c>
      <c r="H5022" s="0" t="n">
        <f aca="false">G5022*(E5022/100)</f>
        <v>0</v>
      </c>
      <c r="I5022" s="0" t="n">
        <f aca="false">IF(F5022=$F$4,H5022,0)</f>
        <v>0</v>
      </c>
    </row>
    <row r="5023" customFormat="false" ht="13.8" hidden="true" customHeight="false" outlineLevel="0" collapsed="false">
      <c r="A5023" s="1" t="n">
        <v>4</v>
      </c>
      <c r="B5023" s="1" t="n">
        <v>5022</v>
      </c>
      <c r="C5023" s="1" t="n">
        <v>6</v>
      </c>
      <c r="D5023" s="4" t="n">
        <v>45315.5465740741</v>
      </c>
      <c r="E5023" s="5" t="n">
        <v>32.6</v>
      </c>
      <c r="F5023" s="0" t="str">
        <f aca="false">VLOOKUP(A5023,Водители!A:F,6,0)</f>
        <v>Колпашево</v>
      </c>
      <c r="G5023" s="0" t="n">
        <f aca="false">VLOOKUP(C5023,Автомобили!A:F,6,0)</f>
        <v>13.5</v>
      </c>
      <c r="H5023" s="0" t="n">
        <f aca="false">G5023*(E5023/100)</f>
        <v>4.401</v>
      </c>
      <c r="I5023" s="0" t="n">
        <f aca="false">IF(F5023=$F$4,H5023,0)</f>
        <v>0</v>
      </c>
    </row>
    <row r="5024" customFormat="false" ht="13.8" hidden="true" customHeight="false" outlineLevel="0" collapsed="false">
      <c r="A5024" s="1" t="n">
        <v>7</v>
      </c>
      <c r="B5024" s="1" t="n">
        <v>5023</v>
      </c>
      <c r="C5024" s="1" t="n">
        <v>1</v>
      </c>
      <c r="D5024" s="4" t="n">
        <v>45315.551724537</v>
      </c>
      <c r="E5024" s="5" t="n">
        <v>18.5</v>
      </c>
      <c r="F5024" s="0" t="str">
        <f aca="false">VLOOKUP(A5024,Водители!A:F,6,0)</f>
        <v>Бодайбо</v>
      </c>
      <c r="G5024" s="0" t="n">
        <f aca="false">VLOOKUP(C5024,Автомобили!A:F,6,0)</f>
        <v>0</v>
      </c>
      <c r="H5024" s="0" t="n">
        <f aca="false">G5024*(E5024/100)</f>
        <v>0</v>
      </c>
      <c r="I5024" s="0" t="n">
        <f aca="false">IF(F5024=$F$4,H5024,0)</f>
        <v>0</v>
      </c>
    </row>
    <row r="5025" customFormat="false" ht="13.8" hidden="true" customHeight="false" outlineLevel="0" collapsed="false">
      <c r="A5025" s="1" t="n">
        <v>17</v>
      </c>
      <c r="B5025" s="1" t="n">
        <v>5024</v>
      </c>
      <c r="C5025" s="1" t="n">
        <v>32</v>
      </c>
      <c r="D5025" s="4" t="n">
        <v>45315.5922916667</v>
      </c>
      <c r="E5025" s="5" t="n">
        <v>43.8</v>
      </c>
      <c r="F5025" s="0" t="str">
        <f aca="false">VLOOKUP(A5025,Водители!A:F,6,0)</f>
        <v>Колпашево</v>
      </c>
      <c r="G5025" s="0" t="n">
        <f aca="false">VLOOKUP(C5025,Автомобили!A:F,6,0)</f>
        <v>0</v>
      </c>
      <c r="H5025" s="0" t="n">
        <f aca="false">G5025*(E5025/100)</f>
        <v>0</v>
      </c>
      <c r="I5025" s="0" t="n">
        <f aca="false">IF(F5025=$F$4,H5025,0)</f>
        <v>0</v>
      </c>
    </row>
    <row r="5026" customFormat="false" ht="13.8" hidden="true" customHeight="false" outlineLevel="0" collapsed="false">
      <c r="A5026" s="1" t="n">
        <v>38</v>
      </c>
      <c r="B5026" s="1" t="n">
        <v>5025</v>
      </c>
      <c r="C5026" s="1" t="n">
        <v>41</v>
      </c>
      <c r="D5026" s="4" t="n">
        <v>45315.6146412037</v>
      </c>
      <c r="E5026" s="5" t="n">
        <v>29.8</v>
      </c>
      <c r="F5026" s="0" t="str">
        <f aca="false">VLOOKUP(A5026,Водители!A:F,6,0)</f>
        <v>Чехов</v>
      </c>
      <c r="G5026" s="0" t="n">
        <f aca="false">VLOOKUP(C5026,Автомобили!A:F,6,0)</f>
        <v>11.4</v>
      </c>
      <c r="H5026" s="0" t="n">
        <f aca="false">G5026*(E5026/100)</f>
        <v>3.3972</v>
      </c>
      <c r="I5026" s="0" t="n">
        <f aca="false">IF(F5026=$F$4,H5026,0)</f>
        <v>0</v>
      </c>
    </row>
    <row r="5027" customFormat="false" ht="13.8" hidden="true" customHeight="false" outlineLevel="0" collapsed="false">
      <c r="A5027" s="1" t="n">
        <v>24</v>
      </c>
      <c r="B5027" s="1" t="n">
        <v>5026</v>
      </c>
      <c r="C5027" s="1" t="n">
        <v>1</v>
      </c>
      <c r="D5027" s="4" t="n">
        <v>45315.6936689815</v>
      </c>
      <c r="E5027" s="5" t="n">
        <v>17.2</v>
      </c>
      <c r="F5027" s="0" t="str">
        <f aca="false">VLOOKUP(A5027,Водители!A:F,6,0)</f>
        <v>Бодайбо</v>
      </c>
      <c r="G5027" s="0" t="n">
        <f aca="false">VLOOKUP(C5027,Автомобили!A:F,6,0)</f>
        <v>0</v>
      </c>
      <c r="H5027" s="0" t="n">
        <f aca="false">G5027*(E5027/100)</f>
        <v>0</v>
      </c>
      <c r="I5027" s="0" t="n">
        <f aca="false">IF(F5027=$F$4,H5027,0)</f>
        <v>0</v>
      </c>
    </row>
    <row r="5028" customFormat="false" ht="13.8" hidden="true" customHeight="false" outlineLevel="0" collapsed="false">
      <c r="A5028" s="1" t="n">
        <v>42</v>
      </c>
      <c r="B5028" s="1" t="n">
        <v>5027</v>
      </c>
      <c r="C5028" s="1" t="n">
        <v>16</v>
      </c>
      <c r="D5028" s="4" t="n">
        <v>45315.753587963</v>
      </c>
      <c r="E5028" s="5" t="n">
        <v>54</v>
      </c>
      <c r="F5028" s="0" t="str">
        <f aca="false">VLOOKUP(A5028,Водители!A:F,6,0)</f>
        <v>Бодайбо</v>
      </c>
      <c r="G5028" s="0" t="n">
        <f aca="false">VLOOKUP(C5028,Автомобили!A:F,6,0)</f>
        <v>10</v>
      </c>
      <c r="H5028" s="0" t="n">
        <f aca="false">G5028*(E5028/100)</f>
        <v>5.4</v>
      </c>
      <c r="I5028" s="0" t="n">
        <f aca="false">IF(F5028=$F$4,H5028,0)</f>
        <v>0</v>
      </c>
    </row>
    <row r="5029" customFormat="false" ht="13.8" hidden="true" customHeight="false" outlineLevel="0" collapsed="false">
      <c r="A5029" s="1" t="n">
        <v>31</v>
      </c>
      <c r="B5029" s="1" t="n">
        <v>5028</v>
      </c>
      <c r="C5029" s="1" t="n">
        <v>26</v>
      </c>
      <c r="D5029" s="4" t="n">
        <v>45315.7965393519</v>
      </c>
      <c r="E5029" s="5" t="n">
        <v>48.1</v>
      </c>
      <c r="F5029" s="0" t="str">
        <f aca="false">VLOOKUP(A5029,Водители!A:F,6,0)</f>
        <v>Малгобек</v>
      </c>
      <c r="G5029" s="0" t="n">
        <f aca="false">VLOOKUP(C5029,Автомобили!A:F,6,0)</f>
        <v>12.1</v>
      </c>
      <c r="H5029" s="0" t="n">
        <f aca="false">G5029*(E5029/100)</f>
        <v>5.8201</v>
      </c>
      <c r="I5029" s="0" t="n">
        <f aca="false">IF(F5029=$F$4,H5029,0)</f>
        <v>0</v>
      </c>
    </row>
    <row r="5030" customFormat="false" ht="13.8" hidden="true" customHeight="false" outlineLevel="0" collapsed="false">
      <c r="A5030" s="1" t="n">
        <v>22</v>
      </c>
      <c r="B5030" s="1" t="n">
        <v>5029</v>
      </c>
      <c r="C5030" s="1" t="n">
        <v>25</v>
      </c>
      <c r="D5030" s="4" t="n">
        <v>45315.9378125</v>
      </c>
      <c r="E5030" s="5" t="n">
        <v>33.9</v>
      </c>
      <c r="F5030" s="0" t="str">
        <f aca="false">VLOOKUP(A5030,Водители!A:F,6,0)</f>
        <v>Бодайбо</v>
      </c>
      <c r="G5030" s="0" t="n">
        <f aca="false">VLOOKUP(C5030,Автомобили!A:F,6,0)</f>
        <v>9.8</v>
      </c>
      <c r="H5030" s="0" t="n">
        <f aca="false">G5030*(E5030/100)</f>
        <v>3.3222</v>
      </c>
      <c r="I5030" s="0" t="n">
        <f aca="false">IF(F5030=$F$4,H5030,0)</f>
        <v>0</v>
      </c>
    </row>
    <row r="5031" customFormat="false" ht="13.8" hidden="true" customHeight="false" outlineLevel="0" collapsed="false">
      <c r="A5031" s="1" t="n">
        <v>36</v>
      </c>
      <c r="B5031" s="1" t="n">
        <v>5030</v>
      </c>
      <c r="C5031" s="1" t="n">
        <v>32</v>
      </c>
      <c r="D5031" s="4" t="n">
        <v>45315.9722106482</v>
      </c>
      <c r="E5031" s="5" t="n">
        <v>24.9</v>
      </c>
      <c r="F5031" s="0" t="str">
        <f aca="false">VLOOKUP(A5031,Водители!A:F,6,0)</f>
        <v>Колпашево</v>
      </c>
      <c r="G5031" s="0" t="n">
        <f aca="false">VLOOKUP(C5031,Автомобили!A:F,6,0)</f>
        <v>0</v>
      </c>
      <c r="H5031" s="0" t="n">
        <f aca="false">G5031*(E5031/100)</f>
        <v>0</v>
      </c>
      <c r="I5031" s="0" t="n">
        <f aca="false">IF(F5031=$F$4,H5031,0)</f>
        <v>0</v>
      </c>
    </row>
    <row r="5032" customFormat="false" ht="13.8" hidden="true" customHeight="false" outlineLevel="0" collapsed="false">
      <c r="A5032" s="1" t="n">
        <v>40</v>
      </c>
      <c r="B5032" s="1" t="n">
        <v>5031</v>
      </c>
      <c r="C5032" s="1" t="n">
        <v>37</v>
      </c>
      <c r="D5032" s="4" t="n">
        <v>45316.1072106482</v>
      </c>
      <c r="E5032" s="5" t="n">
        <v>46.9</v>
      </c>
      <c r="F5032" s="0" t="str">
        <f aca="false">VLOOKUP(A5032,Водители!A:F,6,0)</f>
        <v>Ульяновск</v>
      </c>
      <c r="G5032" s="0" t="n">
        <f aca="false">VLOOKUP(C5032,Автомобили!A:F,6,0)</f>
        <v>15.8</v>
      </c>
      <c r="H5032" s="0" t="n">
        <f aca="false">G5032*(E5032/100)</f>
        <v>7.4102</v>
      </c>
      <c r="I5032" s="0" t="n">
        <f aca="false">IF(F5032=$F$4,H5032,0)</f>
        <v>7.4102</v>
      </c>
    </row>
    <row r="5033" customFormat="false" ht="13.8" hidden="true" customHeight="false" outlineLevel="0" collapsed="false">
      <c r="A5033" s="1" t="n">
        <v>32</v>
      </c>
      <c r="B5033" s="1" t="n">
        <v>5032</v>
      </c>
      <c r="C5033" s="1" t="n">
        <v>38</v>
      </c>
      <c r="D5033" s="4" t="n">
        <v>45316.1267013889</v>
      </c>
      <c r="E5033" s="5" t="n">
        <v>52.6</v>
      </c>
      <c r="F5033" s="0" t="str">
        <f aca="false">VLOOKUP(A5033,Водители!A:F,6,0)</f>
        <v>Чехов</v>
      </c>
      <c r="G5033" s="0" t="n">
        <f aca="false">VLOOKUP(C5033,Автомобили!A:F,6,0)</f>
        <v>11.8</v>
      </c>
      <c r="H5033" s="0" t="n">
        <f aca="false">G5033*(E5033/100)</f>
        <v>6.2068</v>
      </c>
      <c r="I5033" s="0" t="n">
        <f aca="false">IF(F5033=$F$4,H5033,0)</f>
        <v>0</v>
      </c>
    </row>
    <row r="5034" customFormat="false" ht="13.8" hidden="true" customHeight="false" outlineLevel="0" collapsed="false">
      <c r="A5034" s="1" t="n">
        <v>14</v>
      </c>
      <c r="B5034" s="1" t="n">
        <v>5033</v>
      </c>
      <c r="C5034" s="1" t="n">
        <v>21</v>
      </c>
      <c r="D5034" s="4" t="n">
        <v>45316.145775463</v>
      </c>
      <c r="E5034" s="5" t="n">
        <v>54.2</v>
      </c>
      <c r="F5034" s="0" t="str">
        <f aca="false">VLOOKUP(A5034,Водители!A:F,6,0)</f>
        <v>Чехов</v>
      </c>
      <c r="G5034" s="0" t="n">
        <f aca="false">VLOOKUP(C5034,Автомобили!A:F,6,0)</f>
        <v>0</v>
      </c>
      <c r="H5034" s="0" t="n">
        <f aca="false">G5034*(E5034/100)</f>
        <v>0</v>
      </c>
      <c r="I5034" s="0" t="n">
        <f aca="false">IF(F5034=$F$4,H5034,0)</f>
        <v>0</v>
      </c>
    </row>
    <row r="5035" customFormat="false" ht="13.8" hidden="true" customHeight="false" outlineLevel="0" collapsed="false">
      <c r="A5035" s="1" t="n">
        <v>33</v>
      </c>
      <c r="B5035" s="1" t="n">
        <v>5034</v>
      </c>
      <c r="C5035" s="1" t="n">
        <v>9</v>
      </c>
      <c r="D5035" s="4" t="n">
        <v>45316.1794675926</v>
      </c>
      <c r="E5035" s="5" t="n">
        <v>6.6</v>
      </c>
      <c r="F5035" s="0" t="str">
        <f aca="false">VLOOKUP(A5035,Водители!A:F,6,0)</f>
        <v>Белореченск</v>
      </c>
      <c r="G5035" s="0" t="n">
        <f aca="false">VLOOKUP(C5035,Автомобили!A:F,6,0)</f>
        <v>15.9</v>
      </c>
      <c r="H5035" s="0" t="n">
        <f aca="false">G5035*(E5035/100)</f>
        <v>1.0494</v>
      </c>
      <c r="I5035" s="0" t="n">
        <f aca="false">IF(F5035=$F$4,H5035,0)</f>
        <v>0</v>
      </c>
    </row>
    <row r="5036" customFormat="false" ht="13.8" hidden="true" customHeight="false" outlineLevel="0" collapsed="false">
      <c r="A5036" s="1" t="n">
        <v>55</v>
      </c>
      <c r="B5036" s="1" t="n">
        <v>5035</v>
      </c>
      <c r="C5036" s="1" t="n">
        <v>27</v>
      </c>
      <c r="D5036" s="4" t="n">
        <v>45316.1920949074</v>
      </c>
      <c r="E5036" s="5" t="n">
        <v>41.7</v>
      </c>
      <c r="F5036" s="0" t="str">
        <f aca="false">VLOOKUP(A5036,Водители!A:F,6,0)</f>
        <v>Ставрополь</v>
      </c>
      <c r="G5036" s="0" t="n">
        <f aca="false">VLOOKUP(C5036,Автомобили!A:F,6,0)</f>
        <v>0</v>
      </c>
      <c r="H5036" s="0" t="n">
        <f aca="false">G5036*(E5036/100)</f>
        <v>0</v>
      </c>
      <c r="I5036" s="0" t="n">
        <f aca="false">IF(F5036=$F$4,H5036,0)</f>
        <v>0</v>
      </c>
    </row>
    <row r="5037" customFormat="false" ht="13.8" hidden="true" customHeight="false" outlineLevel="0" collapsed="false">
      <c r="A5037" s="1" t="n">
        <v>23</v>
      </c>
      <c r="B5037" s="1" t="n">
        <v>5036</v>
      </c>
      <c r="C5037" s="1" t="n">
        <v>7</v>
      </c>
      <c r="D5037" s="4" t="n">
        <v>45316.2537384259</v>
      </c>
      <c r="E5037" s="5" t="n">
        <v>45.5</v>
      </c>
      <c r="F5037" s="0" t="str">
        <f aca="false">VLOOKUP(A5037,Водители!A:F,6,0)</f>
        <v>Ульяновск</v>
      </c>
      <c r="G5037" s="0" t="n">
        <f aca="false">VLOOKUP(C5037,Автомобили!A:F,6,0)</f>
        <v>0</v>
      </c>
      <c r="H5037" s="0" t="n">
        <f aca="false">G5037*(E5037/100)</f>
        <v>0</v>
      </c>
      <c r="I5037" s="0" t="n">
        <f aca="false">IF(F5037=$F$4,H5037,0)</f>
        <v>0</v>
      </c>
    </row>
    <row r="5038" customFormat="false" ht="13.8" hidden="true" customHeight="false" outlineLevel="0" collapsed="false">
      <c r="A5038" s="1" t="n">
        <v>59</v>
      </c>
      <c r="B5038" s="1" t="n">
        <v>5037</v>
      </c>
      <c r="C5038" s="1" t="n">
        <v>39</v>
      </c>
      <c r="D5038" s="4" t="n">
        <v>45316.2576967593</v>
      </c>
      <c r="E5038" s="5" t="n">
        <v>20.7</v>
      </c>
      <c r="F5038" s="0" t="str">
        <f aca="false">VLOOKUP(A5038,Водители!A:F,6,0)</f>
        <v>Белореченск</v>
      </c>
      <c r="G5038" s="0" t="n">
        <f aca="false">VLOOKUP(C5038,Автомобили!A:F,6,0)</f>
        <v>0</v>
      </c>
      <c r="H5038" s="0" t="n">
        <f aca="false">G5038*(E5038/100)</f>
        <v>0</v>
      </c>
      <c r="I5038" s="0" t="n">
        <f aca="false">IF(F5038=$F$4,H5038,0)</f>
        <v>0</v>
      </c>
    </row>
    <row r="5039" customFormat="false" ht="13.8" hidden="true" customHeight="false" outlineLevel="0" collapsed="false">
      <c r="A5039" s="1" t="n">
        <v>52</v>
      </c>
      <c r="B5039" s="1" t="n">
        <v>5038</v>
      </c>
      <c r="C5039" s="1" t="n">
        <v>17</v>
      </c>
      <c r="D5039" s="4" t="n">
        <v>45316.2933912037</v>
      </c>
      <c r="E5039" s="5" t="n">
        <v>26.6</v>
      </c>
      <c r="F5039" s="0" t="str">
        <f aca="false">VLOOKUP(A5039,Водители!A:F,6,0)</f>
        <v>Белореченск</v>
      </c>
      <c r="G5039" s="0" t="n">
        <f aca="false">VLOOKUP(C5039,Автомобили!A:F,6,0)</f>
        <v>12</v>
      </c>
      <c r="H5039" s="0" t="n">
        <f aca="false">G5039*(E5039/100)</f>
        <v>3.192</v>
      </c>
      <c r="I5039" s="0" t="n">
        <f aca="false">IF(F5039=$F$4,H5039,0)</f>
        <v>0</v>
      </c>
    </row>
    <row r="5040" customFormat="false" ht="13.8" hidden="true" customHeight="false" outlineLevel="0" collapsed="false">
      <c r="A5040" s="1" t="n">
        <v>12</v>
      </c>
      <c r="B5040" s="1" t="n">
        <v>5039</v>
      </c>
      <c r="C5040" s="1" t="n">
        <v>30</v>
      </c>
      <c r="D5040" s="4" t="n">
        <v>45316.4240856482</v>
      </c>
      <c r="E5040" s="5" t="n">
        <v>6</v>
      </c>
      <c r="F5040" s="0" t="str">
        <f aca="false">VLOOKUP(A5040,Водители!A:F,6,0)</f>
        <v>Ставрополь</v>
      </c>
      <c r="G5040" s="0" t="n">
        <f aca="false">VLOOKUP(C5040,Автомобили!A:F,6,0)</f>
        <v>9.4</v>
      </c>
      <c r="H5040" s="0" t="n">
        <f aca="false">G5040*(E5040/100)</f>
        <v>0.564</v>
      </c>
      <c r="I5040" s="0" t="n">
        <f aca="false">IF(F5040=$F$4,H5040,0)</f>
        <v>0</v>
      </c>
    </row>
    <row r="5041" customFormat="false" ht="13.8" hidden="true" customHeight="false" outlineLevel="0" collapsed="false">
      <c r="A5041" s="1" t="n">
        <v>39</v>
      </c>
      <c r="B5041" s="1" t="n">
        <v>5040</v>
      </c>
      <c r="C5041" s="1" t="n">
        <v>40</v>
      </c>
      <c r="D5041" s="4" t="n">
        <v>45316.5509953704</v>
      </c>
      <c r="E5041" s="5" t="n">
        <v>6.5</v>
      </c>
      <c r="F5041" s="0" t="str">
        <f aca="false">VLOOKUP(A5041,Водители!A:F,6,0)</f>
        <v>Ульяновск</v>
      </c>
      <c r="G5041" s="0" t="n">
        <f aca="false">VLOOKUP(C5041,Автомобили!A:F,6,0)</f>
        <v>0</v>
      </c>
      <c r="H5041" s="0" t="n">
        <f aca="false">G5041*(E5041/100)</f>
        <v>0</v>
      </c>
      <c r="I5041" s="0" t="n">
        <f aca="false">IF(F5041=$F$4,H5041,0)</f>
        <v>0</v>
      </c>
    </row>
    <row r="5042" customFormat="false" ht="13.8" hidden="true" customHeight="false" outlineLevel="0" collapsed="false">
      <c r="A5042" s="1" t="n">
        <v>48</v>
      </c>
      <c r="B5042" s="1" t="n">
        <v>5041</v>
      </c>
      <c r="C5042" s="1" t="n">
        <v>41</v>
      </c>
      <c r="D5042" s="4" t="n">
        <v>45316.6177893519</v>
      </c>
      <c r="E5042" s="5" t="n">
        <v>11.1</v>
      </c>
      <c r="F5042" s="0" t="str">
        <f aca="false">VLOOKUP(A5042,Водители!A:F,6,0)</f>
        <v>Чехов</v>
      </c>
      <c r="G5042" s="0" t="n">
        <f aca="false">VLOOKUP(C5042,Автомобили!A:F,6,0)</f>
        <v>11.4</v>
      </c>
      <c r="H5042" s="0" t="n">
        <f aca="false">G5042*(E5042/100)</f>
        <v>1.2654</v>
      </c>
      <c r="I5042" s="0" t="n">
        <f aca="false">IF(F5042=$F$4,H5042,0)</f>
        <v>0</v>
      </c>
    </row>
    <row r="5043" customFormat="false" ht="13.8" hidden="true" customHeight="false" outlineLevel="0" collapsed="false">
      <c r="A5043" s="1" t="n">
        <v>62</v>
      </c>
      <c r="B5043" s="1" t="n">
        <v>5042</v>
      </c>
      <c r="C5043" s="1" t="n">
        <v>41</v>
      </c>
      <c r="D5043" s="4" t="n">
        <v>45316.6204282407</v>
      </c>
      <c r="E5043" s="5" t="n">
        <v>2</v>
      </c>
      <c r="F5043" s="0" t="str">
        <f aca="false">VLOOKUP(A5043,Водители!A:F,6,0)</f>
        <v>Чехов</v>
      </c>
      <c r="G5043" s="0" t="n">
        <f aca="false">VLOOKUP(C5043,Автомобили!A:F,6,0)</f>
        <v>11.4</v>
      </c>
      <c r="H5043" s="0" t="n">
        <f aca="false">G5043*(E5043/100)</f>
        <v>0.228</v>
      </c>
      <c r="I5043" s="0" t="n">
        <f aca="false">IF(F5043=$F$4,H5043,0)</f>
        <v>0</v>
      </c>
    </row>
    <row r="5044" customFormat="false" ht="13.8" hidden="true" customHeight="false" outlineLevel="0" collapsed="false">
      <c r="A5044" s="1" t="n">
        <v>39</v>
      </c>
      <c r="B5044" s="1" t="n">
        <v>5043</v>
      </c>
      <c r="C5044" s="1" t="n">
        <v>8</v>
      </c>
      <c r="D5044" s="4" t="n">
        <v>45316.6439583333</v>
      </c>
      <c r="E5044" s="5" t="n">
        <v>45.2</v>
      </c>
      <c r="F5044" s="0" t="str">
        <f aca="false">VLOOKUP(A5044,Водители!A:F,6,0)</f>
        <v>Ульяновск</v>
      </c>
      <c r="G5044" s="0" t="n">
        <f aca="false">VLOOKUP(C5044,Автомобили!A:F,6,0)</f>
        <v>15.6</v>
      </c>
      <c r="H5044" s="0" t="n">
        <f aca="false">G5044*(E5044/100)</f>
        <v>7.0512</v>
      </c>
      <c r="I5044" s="0" t="n">
        <f aca="false">IF(F5044=$F$4,H5044,0)</f>
        <v>7.0512</v>
      </c>
    </row>
    <row r="5045" customFormat="false" ht="13.8" hidden="true" customHeight="false" outlineLevel="0" collapsed="false">
      <c r="A5045" s="1" t="n">
        <v>31</v>
      </c>
      <c r="B5045" s="1" t="n">
        <v>5044</v>
      </c>
      <c r="C5045" s="1" t="n">
        <v>23</v>
      </c>
      <c r="D5045" s="4" t="n">
        <v>45316.7644212963</v>
      </c>
      <c r="E5045" s="5" t="n">
        <v>49.8</v>
      </c>
      <c r="F5045" s="0" t="str">
        <f aca="false">VLOOKUP(A5045,Водители!A:F,6,0)</f>
        <v>Малгобек</v>
      </c>
      <c r="G5045" s="0" t="n">
        <f aca="false">VLOOKUP(C5045,Автомобили!A:F,6,0)</f>
        <v>11.3</v>
      </c>
      <c r="H5045" s="0" t="n">
        <f aca="false">G5045*(E5045/100)</f>
        <v>5.6274</v>
      </c>
      <c r="I5045" s="0" t="n">
        <f aca="false">IF(F5045=$F$4,H5045,0)</f>
        <v>0</v>
      </c>
    </row>
    <row r="5046" customFormat="false" ht="13.8" hidden="true" customHeight="false" outlineLevel="0" collapsed="false">
      <c r="A5046" s="1" t="n">
        <v>52</v>
      </c>
      <c r="B5046" s="1" t="n">
        <v>5045</v>
      </c>
      <c r="C5046" s="1" t="n">
        <v>4</v>
      </c>
      <c r="D5046" s="4" t="n">
        <v>45316.7958680556</v>
      </c>
      <c r="E5046" s="5" t="n">
        <v>39.2</v>
      </c>
      <c r="F5046" s="0" t="str">
        <f aca="false">VLOOKUP(A5046,Водители!A:F,6,0)</f>
        <v>Белореченск</v>
      </c>
      <c r="G5046" s="0" t="n">
        <f aca="false">VLOOKUP(C5046,Автомобили!A:F,6,0)</f>
        <v>0</v>
      </c>
      <c r="H5046" s="0" t="n">
        <f aca="false">G5046*(E5046/100)</f>
        <v>0</v>
      </c>
      <c r="I5046" s="0" t="n">
        <f aca="false">IF(F5046=$F$4,H5046,0)</f>
        <v>0</v>
      </c>
    </row>
    <row r="5047" customFormat="false" ht="13.8" hidden="true" customHeight="false" outlineLevel="0" collapsed="false">
      <c r="A5047" s="1" t="n">
        <v>59</v>
      </c>
      <c r="B5047" s="1" t="n">
        <v>5046</v>
      </c>
      <c r="C5047" s="1" t="n">
        <v>17</v>
      </c>
      <c r="D5047" s="4" t="n">
        <v>45316.815</v>
      </c>
      <c r="E5047" s="5" t="n">
        <v>22.3</v>
      </c>
      <c r="F5047" s="0" t="str">
        <f aca="false">VLOOKUP(A5047,Водители!A:F,6,0)</f>
        <v>Белореченск</v>
      </c>
      <c r="G5047" s="0" t="n">
        <f aca="false">VLOOKUP(C5047,Автомобили!A:F,6,0)</f>
        <v>12</v>
      </c>
      <c r="H5047" s="0" t="n">
        <f aca="false">G5047*(E5047/100)</f>
        <v>2.676</v>
      </c>
      <c r="I5047" s="0" t="n">
        <f aca="false">IF(F5047=$F$4,H5047,0)</f>
        <v>0</v>
      </c>
    </row>
    <row r="5048" customFormat="false" ht="13.8" hidden="true" customHeight="false" outlineLevel="0" collapsed="false">
      <c r="A5048" s="1" t="n">
        <v>4</v>
      </c>
      <c r="B5048" s="1" t="n">
        <v>5047</v>
      </c>
      <c r="C5048" s="1" t="n">
        <v>6</v>
      </c>
      <c r="D5048" s="4" t="n">
        <v>45316.8437037037</v>
      </c>
      <c r="E5048" s="5" t="n">
        <v>22.7</v>
      </c>
      <c r="F5048" s="0" t="str">
        <f aca="false">VLOOKUP(A5048,Водители!A:F,6,0)</f>
        <v>Колпашево</v>
      </c>
      <c r="G5048" s="0" t="n">
        <f aca="false">VLOOKUP(C5048,Автомобили!A:F,6,0)</f>
        <v>13.5</v>
      </c>
      <c r="H5048" s="0" t="n">
        <f aca="false">G5048*(E5048/100)</f>
        <v>3.0645</v>
      </c>
      <c r="I5048" s="0" t="n">
        <f aca="false">IF(F5048=$F$4,H5048,0)</f>
        <v>0</v>
      </c>
    </row>
    <row r="5049" customFormat="false" ht="13.8" hidden="true" customHeight="false" outlineLevel="0" collapsed="false">
      <c r="A5049" s="1" t="n">
        <v>60</v>
      </c>
      <c r="B5049" s="1" t="n">
        <v>5048</v>
      </c>
      <c r="C5049" s="1" t="n">
        <v>22</v>
      </c>
      <c r="D5049" s="4" t="n">
        <v>45316.8881712963</v>
      </c>
      <c r="E5049" s="5" t="n">
        <v>37.4</v>
      </c>
      <c r="F5049" s="0" t="str">
        <f aca="false">VLOOKUP(A5049,Водители!A:F,6,0)</f>
        <v>Малгобек</v>
      </c>
      <c r="G5049" s="0" t="n">
        <f aca="false">VLOOKUP(C5049,Автомобили!A:F,6,0)</f>
        <v>12.6</v>
      </c>
      <c r="H5049" s="0" t="n">
        <f aca="false">G5049*(E5049/100)</f>
        <v>4.7124</v>
      </c>
      <c r="I5049" s="0" t="n">
        <f aca="false">IF(F5049=$F$4,H5049,0)</f>
        <v>0</v>
      </c>
    </row>
    <row r="5050" customFormat="false" ht="13.8" hidden="true" customHeight="false" outlineLevel="0" collapsed="false">
      <c r="A5050" s="1" t="n">
        <v>22</v>
      </c>
      <c r="B5050" s="1" t="n">
        <v>5049</v>
      </c>
      <c r="C5050" s="1" t="n">
        <v>25</v>
      </c>
      <c r="D5050" s="4" t="n">
        <v>45317.1730671296</v>
      </c>
      <c r="E5050" s="5" t="n">
        <v>10.7</v>
      </c>
      <c r="F5050" s="0" t="str">
        <f aca="false">VLOOKUP(A5050,Водители!A:F,6,0)</f>
        <v>Бодайбо</v>
      </c>
      <c r="G5050" s="0" t="n">
        <f aca="false">VLOOKUP(C5050,Автомобили!A:F,6,0)</f>
        <v>9.8</v>
      </c>
      <c r="H5050" s="0" t="n">
        <f aca="false">G5050*(E5050/100)</f>
        <v>1.0486</v>
      </c>
      <c r="I5050" s="0" t="n">
        <f aca="false">IF(F5050=$F$4,H5050,0)</f>
        <v>0</v>
      </c>
    </row>
    <row r="5051" customFormat="false" ht="13.8" hidden="true" customHeight="false" outlineLevel="0" collapsed="false">
      <c r="A5051" s="1" t="n">
        <v>9</v>
      </c>
      <c r="B5051" s="1" t="n">
        <v>5050</v>
      </c>
      <c r="C5051" s="1" t="n">
        <v>27</v>
      </c>
      <c r="D5051" s="4" t="n">
        <v>45317.1731944445</v>
      </c>
      <c r="E5051" s="5" t="n">
        <v>4</v>
      </c>
      <c r="F5051" s="0" t="str">
        <f aca="false">VLOOKUP(A5051,Водители!A:F,6,0)</f>
        <v>Ставрополь</v>
      </c>
      <c r="G5051" s="0" t="n">
        <f aca="false">VLOOKUP(C5051,Автомобили!A:F,6,0)</f>
        <v>0</v>
      </c>
      <c r="H5051" s="0" t="n">
        <f aca="false">G5051*(E5051/100)</f>
        <v>0</v>
      </c>
      <c r="I5051" s="0" t="n">
        <f aca="false">IF(F5051=$F$4,H5051,0)</f>
        <v>0</v>
      </c>
    </row>
    <row r="5052" customFormat="false" ht="13.8" hidden="true" customHeight="false" outlineLevel="0" collapsed="false">
      <c r="A5052" s="1" t="n">
        <v>62</v>
      </c>
      <c r="B5052" s="1" t="n">
        <v>5051</v>
      </c>
      <c r="C5052" s="1" t="n">
        <v>35</v>
      </c>
      <c r="D5052" s="4" t="n">
        <v>45317.2959722222</v>
      </c>
      <c r="E5052" s="5" t="n">
        <v>10.9</v>
      </c>
      <c r="F5052" s="0" t="str">
        <f aca="false">VLOOKUP(A5052,Водители!A:F,6,0)</f>
        <v>Чехов</v>
      </c>
      <c r="G5052" s="0" t="n">
        <f aca="false">VLOOKUP(C5052,Автомобили!A:F,6,0)</f>
        <v>12.5</v>
      </c>
      <c r="H5052" s="0" t="n">
        <f aca="false">G5052*(E5052/100)</f>
        <v>1.3625</v>
      </c>
      <c r="I5052" s="0" t="n">
        <f aca="false">IF(F5052=$F$4,H5052,0)</f>
        <v>0</v>
      </c>
    </row>
    <row r="5053" customFormat="false" ht="13.8" hidden="true" customHeight="false" outlineLevel="0" collapsed="false">
      <c r="A5053" s="1" t="n">
        <v>50</v>
      </c>
      <c r="B5053" s="1" t="n">
        <v>5052</v>
      </c>
      <c r="C5053" s="1" t="n">
        <v>4</v>
      </c>
      <c r="D5053" s="4" t="n">
        <v>45317.4428703704</v>
      </c>
      <c r="E5053" s="5" t="n">
        <v>38</v>
      </c>
      <c r="F5053" s="0" t="str">
        <f aca="false">VLOOKUP(A5053,Водители!A:F,6,0)</f>
        <v>Белореченск</v>
      </c>
      <c r="G5053" s="0" t="n">
        <f aca="false">VLOOKUP(C5053,Автомобили!A:F,6,0)</f>
        <v>0</v>
      </c>
      <c r="H5053" s="0" t="n">
        <f aca="false">G5053*(E5053/100)</f>
        <v>0</v>
      </c>
      <c r="I5053" s="0" t="n">
        <f aca="false">IF(F5053=$F$4,H5053,0)</f>
        <v>0</v>
      </c>
    </row>
    <row r="5054" customFormat="false" ht="13.8" hidden="true" customHeight="false" outlineLevel="0" collapsed="false">
      <c r="A5054" s="1" t="n">
        <v>52</v>
      </c>
      <c r="B5054" s="1" t="n">
        <v>5053</v>
      </c>
      <c r="C5054" s="1" t="n">
        <v>39</v>
      </c>
      <c r="D5054" s="4" t="n">
        <v>45317.517650463</v>
      </c>
      <c r="E5054" s="5" t="n">
        <v>16</v>
      </c>
      <c r="F5054" s="0" t="str">
        <f aca="false">VLOOKUP(A5054,Водители!A:F,6,0)</f>
        <v>Белореченск</v>
      </c>
      <c r="G5054" s="0" t="n">
        <f aca="false">VLOOKUP(C5054,Автомобили!A:F,6,0)</f>
        <v>0</v>
      </c>
      <c r="H5054" s="0" t="n">
        <f aca="false">G5054*(E5054/100)</f>
        <v>0</v>
      </c>
      <c r="I5054" s="0" t="n">
        <f aca="false">IF(F5054=$F$4,H5054,0)</f>
        <v>0</v>
      </c>
    </row>
    <row r="5055" customFormat="false" ht="13.8" hidden="true" customHeight="false" outlineLevel="0" collapsed="false">
      <c r="A5055" s="1" t="n">
        <v>11</v>
      </c>
      <c r="B5055" s="1" t="n">
        <v>5054</v>
      </c>
      <c r="C5055" s="1" t="n">
        <v>8</v>
      </c>
      <c r="D5055" s="4" t="n">
        <v>45317.534212963</v>
      </c>
      <c r="E5055" s="5" t="n">
        <v>18</v>
      </c>
      <c r="F5055" s="0" t="str">
        <f aca="false">VLOOKUP(A5055,Водители!A:F,6,0)</f>
        <v>Ульяновск</v>
      </c>
      <c r="G5055" s="0" t="n">
        <f aca="false">VLOOKUP(C5055,Автомобили!A:F,6,0)</f>
        <v>15.6</v>
      </c>
      <c r="H5055" s="0" t="n">
        <f aca="false">G5055*(E5055/100)</f>
        <v>2.808</v>
      </c>
      <c r="I5055" s="0" t="n">
        <f aca="false">IF(F5055=$F$4,H5055,0)</f>
        <v>2.808</v>
      </c>
    </row>
    <row r="5056" customFormat="false" ht="13.8" hidden="true" customHeight="false" outlineLevel="0" collapsed="false">
      <c r="A5056" s="1" t="n">
        <v>17</v>
      </c>
      <c r="B5056" s="1" t="n">
        <v>5055</v>
      </c>
      <c r="C5056" s="1" t="n">
        <v>32</v>
      </c>
      <c r="D5056" s="4" t="n">
        <v>45317.6019444445</v>
      </c>
      <c r="E5056" s="5" t="n">
        <v>13.4</v>
      </c>
      <c r="F5056" s="0" t="str">
        <f aca="false">VLOOKUP(A5056,Водители!A:F,6,0)</f>
        <v>Колпашево</v>
      </c>
      <c r="G5056" s="0" t="n">
        <f aca="false">VLOOKUP(C5056,Автомобили!A:F,6,0)</f>
        <v>0</v>
      </c>
      <c r="H5056" s="0" t="n">
        <f aca="false">G5056*(E5056/100)</f>
        <v>0</v>
      </c>
      <c r="I5056" s="0" t="n">
        <f aca="false">IF(F5056=$F$4,H5056,0)</f>
        <v>0</v>
      </c>
    </row>
    <row r="5057" customFormat="false" ht="13.8" hidden="true" customHeight="false" outlineLevel="0" collapsed="false">
      <c r="A5057" s="1" t="n">
        <v>14</v>
      </c>
      <c r="B5057" s="1" t="n">
        <v>5056</v>
      </c>
      <c r="C5057" s="1" t="n">
        <v>10</v>
      </c>
      <c r="D5057" s="4" t="n">
        <v>45317.6681481482</v>
      </c>
      <c r="E5057" s="5" t="n">
        <v>12.4</v>
      </c>
      <c r="F5057" s="0" t="str">
        <f aca="false">VLOOKUP(A5057,Водители!A:F,6,0)</f>
        <v>Чехов</v>
      </c>
      <c r="G5057" s="0" t="n">
        <f aca="false">VLOOKUP(C5057,Автомобили!A:F,6,0)</f>
        <v>15.6</v>
      </c>
      <c r="H5057" s="0" t="n">
        <f aca="false">G5057*(E5057/100)</f>
        <v>1.9344</v>
      </c>
      <c r="I5057" s="0" t="n">
        <f aca="false">IF(F5057=$F$4,H5057,0)</f>
        <v>0</v>
      </c>
    </row>
    <row r="5058" customFormat="false" ht="13.8" hidden="true" customHeight="false" outlineLevel="0" collapsed="false">
      <c r="A5058" s="1" t="n">
        <v>42</v>
      </c>
      <c r="B5058" s="1" t="n">
        <v>5057</v>
      </c>
      <c r="C5058" s="1" t="n">
        <v>25</v>
      </c>
      <c r="D5058" s="4" t="n">
        <v>45317.8090856482</v>
      </c>
      <c r="E5058" s="5" t="n">
        <v>23.8</v>
      </c>
      <c r="F5058" s="0" t="str">
        <f aca="false">VLOOKUP(A5058,Водители!A:F,6,0)</f>
        <v>Бодайбо</v>
      </c>
      <c r="G5058" s="0" t="n">
        <f aca="false">VLOOKUP(C5058,Автомобили!A:F,6,0)</f>
        <v>9.8</v>
      </c>
      <c r="H5058" s="0" t="n">
        <f aca="false">G5058*(E5058/100)</f>
        <v>2.3324</v>
      </c>
      <c r="I5058" s="0" t="n">
        <f aca="false">IF(F5058=$F$4,H5058,0)</f>
        <v>0</v>
      </c>
    </row>
    <row r="5059" customFormat="false" ht="13.8" hidden="true" customHeight="false" outlineLevel="0" collapsed="false">
      <c r="A5059" s="1" t="n">
        <v>62</v>
      </c>
      <c r="B5059" s="1" t="n">
        <v>5058</v>
      </c>
      <c r="C5059" s="1" t="n">
        <v>35</v>
      </c>
      <c r="D5059" s="4" t="n">
        <v>45317.8319791667</v>
      </c>
      <c r="E5059" s="5" t="n">
        <v>23.9</v>
      </c>
      <c r="F5059" s="0" t="str">
        <f aca="false">VLOOKUP(A5059,Водители!A:F,6,0)</f>
        <v>Чехов</v>
      </c>
      <c r="G5059" s="0" t="n">
        <f aca="false">VLOOKUP(C5059,Автомобили!A:F,6,0)</f>
        <v>12.5</v>
      </c>
      <c r="H5059" s="0" t="n">
        <f aca="false">G5059*(E5059/100)</f>
        <v>2.9875</v>
      </c>
      <c r="I5059" s="0" t="n">
        <f aca="false">IF(F5059=$F$4,H5059,0)</f>
        <v>0</v>
      </c>
    </row>
    <row r="5060" customFormat="false" ht="13.8" hidden="true" customHeight="false" outlineLevel="0" collapsed="false">
      <c r="A5060" s="1" t="n">
        <v>11</v>
      </c>
      <c r="B5060" s="1" t="n">
        <v>5059</v>
      </c>
      <c r="C5060" s="1" t="n">
        <v>37</v>
      </c>
      <c r="D5060" s="4" t="n">
        <v>45317.9416435185</v>
      </c>
      <c r="E5060" s="5" t="n">
        <v>34.8</v>
      </c>
      <c r="F5060" s="0" t="str">
        <f aca="false">VLOOKUP(A5060,Водители!A:F,6,0)</f>
        <v>Ульяновск</v>
      </c>
      <c r="G5060" s="0" t="n">
        <f aca="false">VLOOKUP(C5060,Автомобили!A:F,6,0)</f>
        <v>15.8</v>
      </c>
      <c r="H5060" s="0" t="n">
        <f aca="false">G5060*(E5060/100)</f>
        <v>5.4984</v>
      </c>
      <c r="I5060" s="0" t="n">
        <f aca="false">IF(F5060=$F$4,H5060,0)</f>
        <v>5.4984</v>
      </c>
    </row>
    <row r="5061" customFormat="false" ht="13.8" hidden="true" customHeight="false" outlineLevel="0" collapsed="false">
      <c r="A5061" s="1" t="n">
        <v>16</v>
      </c>
      <c r="B5061" s="1" t="n">
        <v>5060</v>
      </c>
      <c r="C5061" s="1" t="n">
        <v>8</v>
      </c>
      <c r="D5061" s="4" t="n">
        <v>45318.0064467593</v>
      </c>
      <c r="E5061" s="5" t="n">
        <v>57.8</v>
      </c>
      <c r="F5061" s="0" t="str">
        <f aca="false">VLOOKUP(A5061,Водители!A:F,6,0)</f>
        <v>Ульяновск</v>
      </c>
      <c r="G5061" s="0" t="n">
        <f aca="false">VLOOKUP(C5061,Автомобили!A:F,6,0)</f>
        <v>15.6</v>
      </c>
      <c r="H5061" s="0" t="n">
        <f aca="false">G5061*(E5061/100)</f>
        <v>9.0168</v>
      </c>
      <c r="I5061" s="0" t="n">
        <f aca="false">IF(F5061=$F$4,H5061,0)</f>
        <v>9.0168</v>
      </c>
    </row>
    <row r="5062" customFormat="false" ht="13.8" hidden="true" customHeight="false" outlineLevel="0" collapsed="false">
      <c r="A5062" s="1" t="n">
        <v>20</v>
      </c>
      <c r="B5062" s="1" t="n">
        <v>5061</v>
      </c>
      <c r="C5062" s="1" t="n">
        <v>19</v>
      </c>
      <c r="D5062" s="4" t="n">
        <v>45318.3471064815</v>
      </c>
      <c r="E5062" s="5" t="n">
        <v>11.7</v>
      </c>
      <c r="F5062" s="0" t="str">
        <f aca="false">VLOOKUP(A5062,Водители!A:F,6,0)</f>
        <v>Чехов</v>
      </c>
      <c r="G5062" s="0" t="n">
        <f aca="false">VLOOKUP(C5062,Автомобили!A:F,6,0)</f>
        <v>14.6</v>
      </c>
      <c r="H5062" s="0" t="n">
        <f aca="false">G5062*(E5062/100)</f>
        <v>1.7082</v>
      </c>
      <c r="I5062" s="0" t="n">
        <f aca="false">IF(F5062=$F$4,H5062,0)</f>
        <v>0</v>
      </c>
    </row>
    <row r="5063" customFormat="false" ht="13.8" hidden="true" customHeight="false" outlineLevel="0" collapsed="false">
      <c r="A5063" s="1" t="n">
        <v>29</v>
      </c>
      <c r="B5063" s="1" t="n">
        <v>5062</v>
      </c>
      <c r="C5063" s="1" t="n">
        <v>32</v>
      </c>
      <c r="D5063" s="4" t="n">
        <v>45318.3617824074</v>
      </c>
      <c r="E5063" s="5" t="n">
        <v>45.5</v>
      </c>
      <c r="F5063" s="0" t="str">
        <f aca="false">VLOOKUP(A5063,Водители!A:F,6,0)</f>
        <v>Колпашево</v>
      </c>
      <c r="G5063" s="0" t="n">
        <f aca="false">VLOOKUP(C5063,Автомобили!A:F,6,0)</f>
        <v>0</v>
      </c>
      <c r="H5063" s="0" t="n">
        <f aca="false">G5063*(E5063/100)</f>
        <v>0</v>
      </c>
      <c r="I5063" s="0" t="n">
        <f aca="false">IF(F5063=$F$4,H5063,0)</f>
        <v>0</v>
      </c>
    </row>
    <row r="5064" customFormat="false" ht="13.8" hidden="true" customHeight="false" outlineLevel="0" collapsed="false">
      <c r="A5064" s="1" t="n">
        <v>26</v>
      </c>
      <c r="B5064" s="1" t="n">
        <v>5063</v>
      </c>
      <c r="C5064" s="1" t="n">
        <v>9</v>
      </c>
      <c r="D5064" s="4" t="n">
        <v>45318.3695717593</v>
      </c>
      <c r="E5064" s="5" t="n">
        <v>46.1</v>
      </c>
      <c r="F5064" s="0" t="str">
        <f aca="false">VLOOKUP(A5064,Водители!A:F,6,0)</f>
        <v>Белореченск</v>
      </c>
      <c r="G5064" s="0" t="n">
        <f aca="false">VLOOKUP(C5064,Автомобили!A:F,6,0)</f>
        <v>15.9</v>
      </c>
      <c r="H5064" s="0" t="n">
        <f aca="false">G5064*(E5064/100)</f>
        <v>7.3299</v>
      </c>
      <c r="I5064" s="0" t="n">
        <f aca="false">IF(F5064=$F$4,H5064,0)</f>
        <v>0</v>
      </c>
    </row>
    <row r="5065" customFormat="false" ht="13.8" hidden="true" customHeight="false" outlineLevel="0" collapsed="false">
      <c r="A5065" s="1" t="n">
        <v>45</v>
      </c>
      <c r="B5065" s="1" t="n">
        <v>5064</v>
      </c>
      <c r="C5065" s="1" t="n">
        <v>27</v>
      </c>
      <c r="D5065" s="4" t="n">
        <v>45318.4228356482</v>
      </c>
      <c r="E5065" s="5" t="n">
        <v>39.9</v>
      </c>
      <c r="F5065" s="0" t="str">
        <f aca="false">VLOOKUP(A5065,Водители!A:F,6,0)</f>
        <v>Ставрополь</v>
      </c>
      <c r="G5065" s="0" t="n">
        <f aca="false">VLOOKUP(C5065,Автомобили!A:F,6,0)</f>
        <v>0</v>
      </c>
      <c r="H5065" s="0" t="n">
        <f aca="false">G5065*(E5065/100)</f>
        <v>0</v>
      </c>
      <c r="I5065" s="0" t="n">
        <f aca="false">IF(F5065=$F$4,H5065,0)</f>
        <v>0</v>
      </c>
    </row>
    <row r="5066" customFormat="false" ht="13.8" hidden="true" customHeight="false" outlineLevel="0" collapsed="false">
      <c r="A5066" s="1" t="n">
        <v>54</v>
      </c>
      <c r="B5066" s="1" t="n">
        <v>5065</v>
      </c>
      <c r="C5066" s="1" t="n">
        <v>7</v>
      </c>
      <c r="D5066" s="4" t="n">
        <v>45318.4532291667</v>
      </c>
      <c r="E5066" s="5" t="n">
        <v>54.5</v>
      </c>
      <c r="F5066" s="0" t="str">
        <f aca="false">VLOOKUP(A5066,Водители!A:F,6,0)</f>
        <v>Ульяновск</v>
      </c>
      <c r="G5066" s="0" t="n">
        <f aca="false">VLOOKUP(C5066,Автомобили!A:F,6,0)</f>
        <v>0</v>
      </c>
      <c r="H5066" s="0" t="n">
        <f aca="false">G5066*(E5066/100)</f>
        <v>0</v>
      </c>
      <c r="I5066" s="0" t="n">
        <f aca="false">IF(F5066=$F$4,H5066,0)</f>
        <v>0</v>
      </c>
    </row>
    <row r="5067" customFormat="false" ht="13.8" hidden="true" customHeight="false" outlineLevel="0" collapsed="false">
      <c r="A5067" s="1" t="n">
        <v>31</v>
      </c>
      <c r="B5067" s="1" t="n">
        <v>5066</v>
      </c>
      <c r="C5067" s="1" t="n">
        <v>22</v>
      </c>
      <c r="D5067" s="4" t="n">
        <v>45318.4870138889</v>
      </c>
      <c r="E5067" s="5" t="n">
        <v>42.2</v>
      </c>
      <c r="F5067" s="0" t="str">
        <f aca="false">VLOOKUP(A5067,Водители!A:F,6,0)</f>
        <v>Малгобек</v>
      </c>
      <c r="G5067" s="0" t="n">
        <f aca="false">VLOOKUP(C5067,Автомобили!A:F,6,0)</f>
        <v>12.6</v>
      </c>
      <c r="H5067" s="0" t="n">
        <f aca="false">G5067*(E5067/100)</f>
        <v>5.3172</v>
      </c>
      <c r="I5067" s="0" t="n">
        <f aca="false">IF(F5067=$F$4,H5067,0)</f>
        <v>0</v>
      </c>
    </row>
    <row r="5068" customFormat="false" ht="13.8" hidden="true" customHeight="false" outlineLevel="0" collapsed="false">
      <c r="A5068" s="1" t="n">
        <v>32</v>
      </c>
      <c r="B5068" s="1" t="n">
        <v>5067</v>
      </c>
      <c r="C5068" s="1" t="n">
        <v>21</v>
      </c>
      <c r="D5068" s="4" t="n">
        <v>45318.5508449074</v>
      </c>
      <c r="E5068" s="5" t="n">
        <v>24.8</v>
      </c>
      <c r="F5068" s="0" t="str">
        <f aca="false">VLOOKUP(A5068,Водители!A:F,6,0)</f>
        <v>Чехов</v>
      </c>
      <c r="G5068" s="0" t="n">
        <f aca="false">VLOOKUP(C5068,Автомобили!A:F,6,0)</f>
        <v>0</v>
      </c>
      <c r="H5068" s="0" t="n">
        <f aca="false">G5068*(E5068/100)</f>
        <v>0</v>
      </c>
      <c r="I5068" s="0" t="n">
        <f aca="false">IF(F5068=$F$4,H5068,0)</f>
        <v>0</v>
      </c>
    </row>
    <row r="5069" customFormat="false" ht="13.8" hidden="true" customHeight="false" outlineLevel="0" collapsed="false">
      <c r="A5069" s="1" t="n">
        <v>11</v>
      </c>
      <c r="B5069" s="1" t="n">
        <v>5068</v>
      </c>
      <c r="C5069" s="1" t="n">
        <v>40</v>
      </c>
      <c r="D5069" s="4" t="n">
        <v>45318.6266898148</v>
      </c>
      <c r="E5069" s="5" t="n">
        <v>18.8</v>
      </c>
      <c r="F5069" s="0" t="str">
        <f aca="false">VLOOKUP(A5069,Водители!A:F,6,0)</f>
        <v>Ульяновск</v>
      </c>
      <c r="G5069" s="0" t="n">
        <f aca="false">VLOOKUP(C5069,Автомобили!A:F,6,0)</f>
        <v>0</v>
      </c>
      <c r="H5069" s="0" t="n">
        <f aca="false">G5069*(E5069/100)</f>
        <v>0</v>
      </c>
      <c r="I5069" s="0" t="n">
        <f aca="false">IF(F5069=$F$4,H5069,0)</f>
        <v>0</v>
      </c>
    </row>
    <row r="5070" customFormat="false" ht="13.8" hidden="true" customHeight="false" outlineLevel="0" collapsed="false">
      <c r="A5070" s="1" t="n">
        <v>53</v>
      </c>
      <c r="B5070" s="1" t="n">
        <v>5069</v>
      </c>
      <c r="C5070" s="1" t="n">
        <v>38</v>
      </c>
      <c r="D5070" s="4" t="n">
        <v>45318.6283333333</v>
      </c>
      <c r="E5070" s="5" t="n">
        <v>24.5</v>
      </c>
      <c r="F5070" s="0" t="str">
        <f aca="false">VLOOKUP(A5070,Водители!A:F,6,0)</f>
        <v>Чехов</v>
      </c>
      <c r="G5070" s="0" t="n">
        <f aca="false">VLOOKUP(C5070,Автомобили!A:F,6,0)</f>
        <v>11.8</v>
      </c>
      <c r="H5070" s="0" t="n">
        <f aca="false">G5070*(E5070/100)</f>
        <v>2.891</v>
      </c>
      <c r="I5070" s="0" t="n">
        <f aca="false">IF(F5070=$F$4,H5070,0)</f>
        <v>0</v>
      </c>
    </row>
    <row r="5071" customFormat="false" ht="13.8" hidden="true" customHeight="false" outlineLevel="0" collapsed="false">
      <c r="A5071" s="1" t="n">
        <v>32</v>
      </c>
      <c r="B5071" s="1" t="n">
        <v>5070</v>
      </c>
      <c r="C5071" s="1" t="n">
        <v>35</v>
      </c>
      <c r="D5071" s="4" t="n">
        <v>45318.6621759259</v>
      </c>
      <c r="E5071" s="5" t="n">
        <v>49.4</v>
      </c>
      <c r="F5071" s="0" t="str">
        <f aca="false">VLOOKUP(A5071,Водители!A:F,6,0)</f>
        <v>Чехов</v>
      </c>
      <c r="G5071" s="0" t="n">
        <f aca="false">VLOOKUP(C5071,Автомобили!A:F,6,0)</f>
        <v>12.5</v>
      </c>
      <c r="H5071" s="0" t="n">
        <f aca="false">G5071*(E5071/100)</f>
        <v>6.175</v>
      </c>
      <c r="I5071" s="0" t="n">
        <f aca="false">IF(F5071=$F$4,H5071,0)</f>
        <v>0</v>
      </c>
    </row>
    <row r="5072" customFormat="false" ht="13.8" hidden="true" customHeight="false" outlineLevel="0" collapsed="false">
      <c r="A5072" s="1" t="n">
        <v>27</v>
      </c>
      <c r="B5072" s="1" t="n">
        <v>5071</v>
      </c>
      <c r="C5072" s="1" t="n">
        <v>2</v>
      </c>
      <c r="D5072" s="4" t="n">
        <v>45318.6859837963</v>
      </c>
      <c r="E5072" s="5" t="n">
        <v>56.1</v>
      </c>
      <c r="F5072" s="0" t="str">
        <f aca="false">VLOOKUP(A5072,Водители!A:F,6,0)</f>
        <v>Белореченск</v>
      </c>
      <c r="G5072" s="0" t="n">
        <f aca="false">VLOOKUP(C5072,Автомобили!A:F,6,0)</f>
        <v>14</v>
      </c>
      <c r="H5072" s="0" t="n">
        <f aca="false">G5072*(E5072/100)</f>
        <v>7.854</v>
      </c>
      <c r="I5072" s="0" t="n">
        <f aca="false">IF(F5072=$F$4,H5072,0)</f>
        <v>0</v>
      </c>
    </row>
    <row r="5073" customFormat="false" ht="13.8" hidden="true" customHeight="false" outlineLevel="0" collapsed="false">
      <c r="A5073" s="1" t="n">
        <v>30</v>
      </c>
      <c r="B5073" s="1" t="n">
        <v>5072</v>
      </c>
      <c r="C5073" s="1" t="n">
        <v>12</v>
      </c>
      <c r="D5073" s="4" t="n">
        <v>45318.7353587963</v>
      </c>
      <c r="E5073" s="5" t="n">
        <v>18.4</v>
      </c>
      <c r="F5073" s="0" t="str">
        <f aca="false">VLOOKUP(A5073,Водители!A:F,6,0)</f>
        <v>Каневская</v>
      </c>
      <c r="G5073" s="0" t="n">
        <f aca="false">VLOOKUP(C5073,Автомобили!A:F,6,0)</f>
        <v>0</v>
      </c>
      <c r="H5073" s="0" t="n">
        <f aca="false">G5073*(E5073/100)</f>
        <v>0</v>
      </c>
      <c r="I5073" s="0" t="n">
        <f aca="false">IF(F5073=$F$4,H5073,0)</f>
        <v>0</v>
      </c>
    </row>
    <row r="5074" customFormat="false" ht="13.8" hidden="true" customHeight="false" outlineLevel="0" collapsed="false">
      <c r="A5074" s="1" t="n">
        <v>19</v>
      </c>
      <c r="B5074" s="1" t="n">
        <v>5073</v>
      </c>
      <c r="C5074" s="1" t="n">
        <v>24</v>
      </c>
      <c r="D5074" s="4" t="n">
        <v>45318.7591898148</v>
      </c>
      <c r="E5074" s="5" t="n">
        <v>20.2</v>
      </c>
      <c r="F5074" s="0" t="str">
        <f aca="false">VLOOKUP(A5074,Водители!A:F,6,0)</f>
        <v>Каневская</v>
      </c>
      <c r="G5074" s="0" t="n">
        <f aca="false">VLOOKUP(C5074,Автомобили!A:F,6,0)</f>
        <v>12.4</v>
      </c>
      <c r="H5074" s="0" t="n">
        <f aca="false">G5074*(E5074/100)</f>
        <v>2.5048</v>
      </c>
      <c r="I5074" s="0" t="n">
        <f aca="false">IF(F5074=$F$4,H5074,0)</f>
        <v>0</v>
      </c>
    </row>
    <row r="5075" customFormat="false" ht="13.8" hidden="true" customHeight="false" outlineLevel="0" collapsed="false">
      <c r="A5075" s="1" t="n">
        <v>3</v>
      </c>
      <c r="B5075" s="1" t="n">
        <v>5074</v>
      </c>
      <c r="C5075" s="1" t="n">
        <v>32</v>
      </c>
      <c r="D5075" s="4" t="n">
        <v>45318.9880671296</v>
      </c>
      <c r="E5075" s="5" t="n">
        <v>13.9</v>
      </c>
      <c r="F5075" s="0" t="str">
        <f aca="false">VLOOKUP(A5075,Водители!A:F,6,0)</f>
        <v>Колпашево</v>
      </c>
      <c r="G5075" s="0" t="n">
        <f aca="false">VLOOKUP(C5075,Автомобили!A:F,6,0)</f>
        <v>0</v>
      </c>
      <c r="H5075" s="0" t="n">
        <f aca="false">G5075*(E5075/100)</f>
        <v>0</v>
      </c>
      <c r="I5075" s="0" t="n">
        <f aca="false">IF(F5075=$F$4,H5075,0)</f>
        <v>0</v>
      </c>
    </row>
    <row r="5076" customFormat="false" ht="13.8" hidden="true" customHeight="false" outlineLevel="0" collapsed="false">
      <c r="A5076" s="1" t="n">
        <v>35</v>
      </c>
      <c r="B5076" s="1" t="n">
        <v>5075</v>
      </c>
      <c r="C5076" s="1" t="n">
        <v>36</v>
      </c>
      <c r="D5076" s="4" t="n">
        <v>45319.0409606482</v>
      </c>
      <c r="E5076" s="5" t="n">
        <v>17.6</v>
      </c>
      <c r="F5076" s="0" t="str">
        <f aca="false">VLOOKUP(A5076,Водители!A:F,6,0)</f>
        <v>Каневская</v>
      </c>
      <c r="G5076" s="0" t="n">
        <f aca="false">VLOOKUP(C5076,Автомобили!A:F,6,0)</f>
        <v>0</v>
      </c>
      <c r="H5076" s="0" t="n">
        <f aca="false">G5076*(E5076/100)</f>
        <v>0</v>
      </c>
      <c r="I5076" s="0" t="n">
        <f aca="false">IF(F5076=$F$4,H5076,0)</f>
        <v>0</v>
      </c>
    </row>
    <row r="5077" customFormat="false" ht="13.8" hidden="true" customHeight="false" outlineLevel="0" collapsed="false">
      <c r="A5077" s="1" t="n">
        <v>41</v>
      </c>
      <c r="B5077" s="1" t="n">
        <v>5076</v>
      </c>
      <c r="C5077" s="1" t="n">
        <v>7</v>
      </c>
      <c r="D5077" s="4" t="n">
        <v>45319.0874305556</v>
      </c>
      <c r="E5077" s="5" t="n">
        <v>20.8</v>
      </c>
      <c r="F5077" s="0" t="str">
        <f aca="false">VLOOKUP(A5077,Водители!A:F,6,0)</f>
        <v>Ульяновск</v>
      </c>
      <c r="G5077" s="0" t="n">
        <f aca="false">VLOOKUP(C5077,Автомобили!A:F,6,0)</f>
        <v>0</v>
      </c>
      <c r="H5077" s="0" t="n">
        <f aca="false">G5077*(E5077/100)</f>
        <v>0</v>
      </c>
      <c r="I5077" s="0" t="n">
        <f aca="false">IF(F5077=$F$4,H5077,0)</f>
        <v>0</v>
      </c>
    </row>
    <row r="5078" customFormat="false" ht="13.8" hidden="true" customHeight="false" outlineLevel="0" collapsed="false">
      <c r="A5078" s="1" t="n">
        <v>8</v>
      </c>
      <c r="B5078" s="1" t="n">
        <v>5077</v>
      </c>
      <c r="C5078" s="1" t="n">
        <v>11</v>
      </c>
      <c r="D5078" s="4" t="n">
        <v>45319.1216087963</v>
      </c>
      <c r="E5078" s="5" t="n">
        <v>43.2</v>
      </c>
      <c r="F5078" s="0" t="str">
        <f aca="false">VLOOKUP(A5078,Водители!A:F,6,0)</f>
        <v>Ульяновск</v>
      </c>
      <c r="G5078" s="0" t="n">
        <f aca="false">VLOOKUP(C5078,Автомобили!A:F,6,0)</f>
        <v>0</v>
      </c>
      <c r="H5078" s="0" t="n">
        <f aca="false">G5078*(E5078/100)</f>
        <v>0</v>
      </c>
      <c r="I5078" s="0" t="n">
        <f aca="false">IF(F5078=$F$4,H5078,0)</f>
        <v>0</v>
      </c>
    </row>
    <row r="5079" customFormat="false" ht="13.8" hidden="true" customHeight="false" outlineLevel="0" collapsed="false">
      <c r="A5079" s="1" t="n">
        <v>48</v>
      </c>
      <c r="B5079" s="1" t="n">
        <v>5078</v>
      </c>
      <c r="C5079" s="1" t="n">
        <v>14</v>
      </c>
      <c r="D5079" s="4" t="n">
        <v>45319.2315393519</v>
      </c>
      <c r="E5079" s="5" t="n">
        <v>12.9</v>
      </c>
      <c r="F5079" s="0" t="str">
        <f aca="false">VLOOKUP(A5079,Водители!A:F,6,0)</f>
        <v>Чехов</v>
      </c>
      <c r="G5079" s="0" t="n">
        <f aca="false">VLOOKUP(C5079,Автомобили!A:F,6,0)</f>
        <v>0</v>
      </c>
      <c r="H5079" s="0" t="n">
        <f aca="false">G5079*(E5079/100)</f>
        <v>0</v>
      </c>
      <c r="I5079" s="0" t="n">
        <f aca="false">IF(F5079=$F$4,H5079,0)</f>
        <v>0</v>
      </c>
    </row>
    <row r="5080" customFormat="false" ht="13.8" hidden="true" customHeight="false" outlineLevel="0" collapsed="false">
      <c r="A5080" s="1" t="n">
        <v>3</v>
      </c>
      <c r="B5080" s="1" t="n">
        <v>5079</v>
      </c>
      <c r="C5080" s="1" t="n">
        <v>32</v>
      </c>
      <c r="D5080" s="4" t="n">
        <v>45319.2331597222</v>
      </c>
      <c r="E5080" s="5" t="n">
        <v>29.4</v>
      </c>
      <c r="F5080" s="0" t="str">
        <f aca="false">VLOOKUP(A5080,Водители!A:F,6,0)</f>
        <v>Колпашево</v>
      </c>
      <c r="G5080" s="0" t="n">
        <f aca="false">VLOOKUP(C5080,Автомобили!A:F,6,0)</f>
        <v>0</v>
      </c>
      <c r="H5080" s="0" t="n">
        <f aca="false">G5080*(E5080/100)</f>
        <v>0</v>
      </c>
      <c r="I5080" s="0" t="n">
        <f aca="false">IF(F5080=$F$4,H5080,0)</f>
        <v>0</v>
      </c>
    </row>
    <row r="5081" customFormat="false" ht="13.8" hidden="true" customHeight="false" outlineLevel="0" collapsed="false">
      <c r="A5081" s="1" t="n">
        <v>9</v>
      </c>
      <c r="B5081" s="1" t="n">
        <v>5080</v>
      </c>
      <c r="C5081" s="1" t="n">
        <v>30</v>
      </c>
      <c r="D5081" s="4" t="n">
        <v>45319.2658680556</v>
      </c>
      <c r="E5081" s="5" t="n">
        <v>47.5</v>
      </c>
      <c r="F5081" s="0" t="str">
        <f aca="false">VLOOKUP(A5081,Водители!A:F,6,0)</f>
        <v>Ставрополь</v>
      </c>
      <c r="G5081" s="0" t="n">
        <f aca="false">VLOOKUP(C5081,Автомобили!A:F,6,0)</f>
        <v>9.4</v>
      </c>
      <c r="H5081" s="0" t="n">
        <f aca="false">G5081*(E5081/100)</f>
        <v>4.465</v>
      </c>
      <c r="I5081" s="0" t="n">
        <f aca="false">IF(F5081=$F$4,H5081,0)</f>
        <v>0</v>
      </c>
    </row>
    <row r="5082" customFormat="false" ht="13.8" hidden="true" customHeight="false" outlineLevel="0" collapsed="false">
      <c r="A5082" s="1" t="n">
        <v>10</v>
      </c>
      <c r="B5082" s="1" t="n">
        <v>5081</v>
      </c>
      <c r="C5082" s="1" t="n">
        <v>24</v>
      </c>
      <c r="D5082" s="4" t="n">
        <v>45319.3403125</v>
      </c>
      <c r="E5082" s="5" t="n">
        <v>30.7</v>
      </c>
      <c r="F5082" s="0" t="str">
        <f aca="false">VLOOKUP(A5082,Водители!A:F,6,0)</f>
        <v>Каневская</v>
      </c>
      <c r="G5082" s="0" t="n">
        <f aca="false">VLOOKUP(C5082,Автомобили!A:F,6,0)</f>
        <v>12.4</v>
      </c>
      <c r="H5082" s="0" t="n">
        <f aca="false">G5082*(E5082/100)</f>
        <v>3.8068</v>
      </c>
      <c r="I5082" s="0" t="n">
        <f aca="false">IF(F5082=$F$4,H5082,0)</f>
        <v>0</v>
      </c>
    </row>
    <row r="5083" customFormat="false" ht="13.8" hidden="true" customHeight="false" outlineLevel="0" collapsed="false">
      <c r="A5083" s="1" t="n">
        <v>5</v>
      </c>
      <c r="B5083" s="1" t="n">
        <v>5082</v>
      </c>
      <c r="C5083" s="1" t="n">
        <v>24</v>
      </c>
      <c r="D5083" s="4" t="n">
        <v>45319.3817476852</v>
      </c>
      <c r="E5083" s="5" t="n">
        <v>22.2</v>
      </c>
      <c r="F5083" s="0" t="str">
        <f aca="false">VLOOKUP(A5083,Водители!A:F,6,0)</f>
        <v>Каневская</v>
      </c>
      <c r="G5083" s="0" t="n">
        <f aca="false">VLOOKUP(C5083,Автомобили!A:F,6,0)</f>
        <v>12.4</v>
      </c>
      <c r="H5083" s="0" t="n">
        <f aca="false">G5083*(E5083/100)</f>
        <v>2.7528</v>
      </c>
      <c r="I5083" s="0" t="n">
        <f aca="false">IF(F5083=$F$4,H5083,0)</f>
        <v>0</v>
      </c>
    </row>
    <row r="5084" customFormat="false" ht="13.8" hidden="true" customHeight="false" outlineLevel="0" collapsed="false">
      <c r="A5084" s="1" t="n">
        <v>36</v>
      </c>
      <c r="B5084" s="1" t="n">
        <v>5083</v>
      </c>
      <c r="C5084" s="1" t="n">
        <v>32</v>
      </c>
      <c r="D5084" s="4" t="n">
        <v>45319.4894907407</v>
      </c>
      <c r="E5084" s="5" t="n">
        <v>9.4</v>
      </c>
      <c r="F5084" s="0" t="str">
        <f aca="false">VLOOKUP(A5084,Водители!A:F,6,0)</f>
        <v>Колпашево</v>
      </c>
      <c r="G5084" s="0" t="n">
        <f aca="false">VLOOKUP(C5084,Автомобили!A:F,6,0)</f>
        <v>0</v>
      </c>
      <c r="H5084" s="0" t="n">
        <f aca="false">G5084*(E5084/100)</f>
        <v>0</v>
      </c>
      <c r="I5084" s="0" t="n">
        <f aca="false">IF(F5084=$F$4,H5084,0)</f>
        <v>0</v>
      </c>
    </row>
    <row r="5085" customFormat="false" ht="13.8" hidden="true" customHeight="false" outlineLevel="0" collapsed="false">
      <c r="A5085" s="1" t="n">
        <v>37</v>
      </c>
      <c r="B5085" s="1" t="n">
        <v>5084</v>
      </c>
      <c r="C5085" s="1" t="n">
        <v>14</v>
      </c>
      <c r="D5085" s="4" t="n">
        <v>45319.5613310185</v>
      </c>
      <c r="E5085" s="5" t="n">
        <v>21.8</v>
      </c>
      <c r="F5085" s="0" t="str">
        <f aca="false">VLOOKUP(A5085,Водители!A:F,6,0)</f>
        <v>Чехов</v>
      </c>
      <c r="G5085" s="0" t="n">
        <f aca="false">VLOOKUP(C5085,Автомобили!A:F,6,0)</f>
        <v>0</v>
      </c>
      <c r="H5085" s="0" t="n">
        <f aca="false">G5085*(E5085/100)</f>
        <v>0</v>
      </c>
      <c r="I5085" s="0" t="n">
        <f aca="false">IF(F5085=$F$4,H5085,0)</f>
        <v>0</v>
      </c>
    </row>
    <row r="5086" customFormat="false" ht="13.8" hidden="true" customHeight="false" outlineLevel="0" collapsed="false">
      <c r="A5086" s="1" t="n">
        <v>4</v>
      </c>
      <c r="B5086" s="1" t="n">
        <v>5085</v>
      </c>
      <c r="C5086" s="1" t="n">
        <v>32</v>
      </c>
      <c r="D5086" s="4" t="n">
        <v>45319.6799652778</v>
      </c>
      <c r="E5086" s="5" t="n">
        <v>43.3</v>
      </c>
      <c r="F5086" s="0" t="str">
        <f aca="false">VLOOKUP(A5086,Водители!A:F,6,0)</f>
        <v>Колпашево</v>
      </c>
      <c r="G5086" s="0" t="n">
        <f aca="false">VLOOKUP(C5086,Автомобили!A:F,6,0)</f>
        <v>0</v>
      </c>
      <c r="H5086" s="0" t="n">
        <f aca="false">G5086*(E5086/100)</f>
        <v>0</v>
      </c>
      <c r="I5086" s="0" t="n">
        <f aca="false">IF(F5086=$F$4,H5086,0)</f>
        <v>0</v>
      </c>
    </row>
    <row r="5087" customFormat="false" ht="13.8" hidden="true" customHeight="false" outlineLevel="0" collapsed="false">
      <c r="A5087" s="1" t="n">
        <v>33</v>
      </c>
      <c r="B5087" s="1" t="n">
        <v>5086</v>
      </c>
      <c r="C5087" s="1" t="n">
        <v>2</v>
      </c>
      <c r="D5087" s="4" t="n">
        <v>45319.6860532407</v>
      </c>
      <c r="E5087" s="5" t="n">
        <v>7.5</v>
      </c>
      <c r="F5087" s="0" t="str">
        <f aca="false">VLOOKUP(A5087,Водители!A:F,6,0)</f>
        <v>Белореченск</v>
      </c>
      <c r="G5087" s="0" t="n">
        <f aca="false">VLOOKUP(C5087,Автомобили!A:F,6,0)</f>
        <v>14</v>
      </c>
      <c r="H5087" s="0" t="n">
        <f aca="false">G5087*(E5087/100)</f>
        <v>1.05</v>
      </c>
      <c r="I5087" s="0" t="n">
        <f aca="false">IF(F5087=$F$4,H5087,0)</f>
        <v>0</v>
      </c>
    </row>
    <row r="5088" customFormat="false" ht="13.8" hidden="true" customHeight="false" outlineLevel="0" collapsed="false">
      <c r="A5088" s="1" t="n">
        <v>41</v>
      </c>
      <c r="B5088" s="1" t="n">
        <v>5087</v>
      </c>
      <c r="C5088" s="1" t="n">
        <v>40</v>
      </c>
      <c r="D5088" s="4" t="n">
        <v>45319.8675115741</v>
      </c>
      <c r="E5088" s="5" t="n">
        <v>25.7</v>
      </c>
      <c r="F5088" s="0" t="str">
        <f aca="false">VLOOKUP(A5088,Водители!A:F,6,0)</f>
        <v>Ульяновск</v>
      </c>
      <c r="G5088" s="0" t="n">
        <f aca="false">VLOOKUP(C5088,Автомобили!A:F,6,0)</f>
        <v>0</v>
      </c>
      <c r="H5088" s="0" t="n">
        <f aca="false">G5088*(E5088/100)</f>
        <v>0</v>
      </c>
      <c r="I5088" s="0" t="n">
        <f aca="false">IF(F5088=$F$4,H5088,0)</f>
        <v>0</v>
      </c>
    </row>
    <row r="5089" customFormat="false" ht="13.8" hidden="true" customHeight="false" outlineLevel="0" collapsed="false">
      <c r="A5089" s="1" t="n">
        <v>61</v>
      </c>
      <c r="B5089" s="1" t="n">
        <v>5088</v>
      </c>
      <c r="C5089" s="1" t="n">
        <v>17</v>
      </c>
      <c r="D5089" s="4" t="n">
        <v>45320.0436689815</v>
      </c>
      <c r="E5089" s="5" t="n">
        <v>19.3</v>
      </c>
      <c r="F5089" s="0" t="str">
        <f aca="false">VLOOKUP(A5089,Водители!A:F,6,0)</f>
        <v>Белореченск</v>
      </c>
      <c r="G5089" s="0" t="n">
        <f aca="false">VLOOKUP(C5089,Автомобили!A:F,6,0)</f>
        <v>12</v>
      </c>
      <c r="H5089" s="0" t="n">
        <f aca="false">G5089*(E5089/100)</f>
        <v>2.316</v>
      </c>
      <c r="I5089" s="0" t="n">
        <f aca="false">IF(F5089=$F$4,H5089,0)</f>
        <v>0</v>
      </c>
    </row>
    <row r="5090" customFormat="false" ht="13.8" hidden="true" customHeight="false" outlineLevel="0" collapsed="false">
      <c r="A5090" s="1" t="n">
        <v>3</v>
      </c>
      <c r="B5090" s="1" t="n">
        <v>5089</v>
      </c>
      <c r="C5090" s="1" t="n">
        <v>6</v>
      </c>
      <c r="D5090" s="4" t="n">
        <v>45320.1136574074</v>
      </c>
      <c r="E5090" s="5" t="n">
        <v>21.3</v>
      </c>
      <c r="F5090" s="0" t="str">
        <f aca="false">VLOOKUP(A5090,Водители!A:F,6,0)</f>
        <v>Колпашево</v>
      </c>
      <c r="G5090" s="0" t="n">
        <f aca="false">VLOOKUP(C5090,Автомобили!A:F,6,0)</f>
        <v>13.5</v>
      </c>
      <c r="H5090" s="0" t="n">
        <f aca="false">G5090*(E5090/100)</f>
        <v>2.8755</v>
      </c>
      <c r="I5090" s="0" t="n">
        <f aca="false">IF(F5090=$F$4,H5090,0)</f>
        <v>0</v>
      </c>
    </row>
    <row r="5091" customFormat="false" ht="13.8" hidden="true" customHeight="false" outlineLevel="0" collapsed="false">
      <c r="A5091" s="1" t="n">
        <v>11</v>
      </c>
      <c r="B5091" s="1" t="n">
        <v>5090</v>
      </c>
      <c r="C5091" s="1" t="n">
        <v>8</v>
      </c>
      <c r="D5091" s="4" t="n">
        <v>45320.1143171296</v>
      </c>
      <c r="E5091" s="5" t="n">
        <v>26.4</v>
      </c>
      <c r="F5091" s="0" t="str">
        <f aca="false">VLOOKUP(A5091,Водители!A:F,6,0)</f>
        <v>Ульяновск</v>
      </c>
      <c r="G5091" s="0" t="n">
        <f aca="false">VLOOKUP(C5091,Автомобили!A:F,6,0)</f>
        <v>15.6</v>
      </c>
      <c r="H5091" s="0" t="n">
        <f aca="false">G5091*(E5091/100)</f>
        <v>4.1184</v>
      </c>
      <c r="I5091" s="0" t="n">
        <f aca="false">IF(F5091=$F$4,H5091,0)</f>
        <v>4.1184</v>
      </c>
    </row>
    <row r="5092" customFormat="false" ht="13.8" hidden="true" customHeight="false" outlineLevel="0" collapsed="false">
      <c r="A5092" s="1" t="n">
        <v>27</v>
      </c>
      <c r="B5092" s="1" t="n">
        <v>5091</v>
      </c>
      <c r="C5092" s="1" t="n">
        <v>4</v>
      </c>
      <c r="D5092" s="4" t="n">
        <v>45320.2100925926</v>
      </c>
      <c r="E5092" s="5" t="n">
        <v>19.5</v>
      </c>
      <c r="F5092" s="0" t="str">
        <f aca="false">VLOOKUP(A5092,Водители!A:F,6,0)</f>
        <v>Белореченск</v>
      </c>
      <c r="G5092" s="0" t="n">
        <f aca="false">VLOOKUP(C5092,Автомобили!A:F,6,0)</f>
        <v>0</v>
      </c>
      <c r="H5092" s="0" t="n">
        <f aca="false">G5092*(E5092/100)</f>
        <v>0</v>
      </c>
      <c r="I5092" s="0" t="n">
        <f aca="false">IF(F5092=$F$4,H5092,0)</f>
        <v>0</v>
      </c>
    </row>
    <row r="5093" customFormat="false" ht="13.8" hidden="true" customHeight="false" outlineLevel="0" collapsed="false">
      <c r="A5093" s="1" t="n">
        <v>50</v>
      </c>
      <c r="B5093" s="1" t="n">
        <v>5092</v>
      </c>
      <c r="C5093" s="1" t="n">
        <v>9</v>
      </c>
      <c r="D5093" s="4" t="n">
        <v>45320.2210300926</v>
      </c>
      <c r="E5093" s="5" t="n">
        <v>26.3</v>
      </c>
      <c r="F5093" s="0" t="str">
        <f aca="false">VLOOKUP(A5093,Водители!A:F,6,0)</f>
        <v>Белореченск</v>
      </c>
      <c r="G5093" s="0" t="n">
        <f aca="false">VLOOKUP(C5093,Автомобили!A:F,6,0)</f>
        <v>15.9</v>
      </c>
      <c r="H5093" s="0" t="n">
        <f aca="false">G5093*(E5093/100)</f>
        <v>4.1817</v>
      </c>
      <c r="I5093" s="0" t="n">
        <f aca="false">IF(F5093=$F$4,H5093,0)</f>
        <v>0</v>
      </c>
    </row>
    <row r="5094" customFormat="false" ht="13.8" hidden="true" customHeight="false" outlineLevel="0" collapsed="false">
      <c r="A5094" s="1" t="n">
        <v>54</v>
      </c>
      <c r="B5094" s="1" t="n">
        <v>5093</v>
      </c>
      <c r="C5094" s="1" t="n">
        <v>7</v>
      </c>
      <c r="D5094" s="4" t="n">
        <v>45320.2556828704</v>
      </c>
      <c r="E5094" s="5" t="n">
        <v>33.3</v>
      </c>
      <c r="F5094" s="0" t="str">
        <f aca="false">VLOOKUP(A5094,Водители!A:F,6,0)</f>
        <v>Ульяновск</v>
      </c>
      <c r="G5094" s="0" t="n">
        <f aca="false">VLOOKUP(C5094,Автомобили!A:F,6,0)</f>
        <v>0</v>
      </c>
      <c r="H5094" s="0" t="n">
        <f aca="false">G5094*(E5094/100)</f>
        <v>0</v>
      </c>
      <c r="I5094" s="0" t="n">
        <f aca="false">IF(F5094=$F$4,H5094,0)</f>
        <v>0</v>
      </c>
    </row>
    <row r="5095" customFormat="false" ht="13.8" hidden="true" customHeight="false" outlineLevel="0" collapsed="false">
      <c r="A5095" s="1" t="n">
        <v>2</v>
      </c>
      <c r="B5095" s="1" t="n">
        <v>5094</v>
      </c>
      <c r="C5095" s="1" t="n">
        <v>5</v>
      </c>
      <c r="D5095" s="4" t="n">
        <v>45320.2633680556</v>
      </c>
      <c r="E5095" s="5" t="n">
        <v>51.8</v>
      </c>
      <c r="F5095" s="0" t="str">
        <f aca="false">VLOOKUP(A5095,Водители!A:F,6,0)</f>
        <v>Каневская</v>
      </c>
      <c r="G5095" s="0" t="n">
        <f aca="false">VLOOKUP(C5095,Автомобили!A:F,6,0)</f>
        <v>12.9</v>
      </c>
      <c r="H5095" s="0" t="n">
        <f aca="false">G5095*(E5095/100)</f>
        <v>6.6822</v>
      </c>
      <c r="I5095" s="0" t="n">
        <f aca="false">IF(F5095=$F$4,H5095,0)</f>
        <v>0</v>
      </c>
    </row>
    <row r="5096" customFormat="false" ht="13.8" hidden="true" customHeight="false" outlineLevel="0" collapsed="false">
      <c r="A5096" s="1" t="n">
        <v>62</v>
      </c>
      <c r="B5096" s="1" t="n">
        <v>5095</v>
      </c>
      <c r="C5096" s="1" t="n">
        <v>38</v>
      </c>
      <c r="D5096" s="4" t="n">
        <v>45320.4205208333</v>
      </c>
      <c r="E5096" s="5" t="n">
        <v>52.4</v>
      </c>
      <c r="F5096" s="0" t="str">
        <f aca="false">VLOOKUP(A5096,Водители!A:F,6,0)</f>
        <v>Чехов</v>
      </c>
      <c r="G5096" s="0" t="n">
        <f aca="false">VLOOKUP(C5096,Автомобили!A:F,6,0)</f>
        <v>11.8</v>
      </c>
      <c r="H5096" s="0" t="n">
        <f aca="false">G5096*(E5096/100)</f>
        <v>6.1832</v>
      </c>
      <c r="I5096" s="0" t="n">
        <f aca="false">IF(F5096=$F$4,H5096,0)</f>
        <v>0</v>
      </c>
    </row>
    <row r="5097" customFormat="false" ht="13.8" hidden="true" customHeight="false" outlineLevel="0" collapsed="false">
      <c r="A5097" s="1" t="n">
        <v>20</v>
      </c>
      <c r="B5097" s="1" t="n">
        <v>5096</v>
      </c>
      <c r="C5097" s="1" t="n">
        <v>10</v>
      </c>
      <c r="D5097" s="4" t="n">
        <v>45320.4281597222</v>
      </c>
      <c r="E5097" s="5" t="n">
        <v>21.9</v>
      </c>
      <c r="F5097" s="0" t="str">
        <f aca="false">VLOOKUP(A5097,Водители!A:F,6,0)</f>
        <v>Чехов</v>
      </c>
      <c r="G5097" s="0" t="n">
        <f aca="false">VLOOKUP(C5097,Автомобили!A:F,6,0)</f>
        <v>15.6</v>
      </c>
      <c r="H5097" s="0" t="n">
        <f aca="false">G5097*(E5097/100)</f>
        <v>3.4164</v>
      </c>
      <c r="I5097" s="0" t="n">
        <f aca="false">IF(F5097=$F$4,H5097,0)</f>
        <v>0</v>
      </c>
    </row>
    <row r="5098" customFormat="false" ht="13.8" hidden="true" customHeight="false" outlineLevel="0" collapsed="false">
      <c r="A5098" s="1" t="n">
        <v>33</v>
      </c>
      <c r="B5098" s="1" t="n">
        <v>5097</v>
      </c>
      <c r="C5098" s="1" t="n">
        <v>2</v>
      </c>
      <c r="D5098" s="4" t="n">
        <v>45320.4493634259</v>
      </c>
      <c r="E5098" s="5" t="n">
        <v>33.2</v>
      </c>
      <c r="F5098" s="0" t="str">
        <f aca="false">VLOOKUP(A5098,Водители!A:F,6,0)</f>
        <v>Белореченск</v>
      </c>
      <c r="G5098" s="0" t="n">
        <f aca="false">VLOOKUP(C5098,Автомобили!A:F,6,0)</f>
        <v>14</v>
      </c>
      <c r="H5098" s="0" t="n">
        <f aca="false">G5098*(E5098/100)</f>
        <v>4.648</v>
      </c>
      <c r="I5098" s="0" t="n">
        <f aca="false">IF(F5098=$F$4,H5098,0)</f>
        <v>0</v>
      </c>
    </row>
    <row r="5099" customFormat="false" ht="13.8" hidden="true" customHeight="false" outlineLevel="0" collapsed="false">
      <c r="A5099" s="1" t="n">
        <v>51</v>
      </c>
      <c r="B5099" s="1" t="n">
        <v>5098</v>
      </c>
      <c r="C5099" s="1" t="n">
        <v>40</v>
      </c>
      <c r="D5099" s="4" t="n">
        <v>45320.6783796296</v>
      </c>
      <c r="E5099" s="5" t="n">
        <v>40.4</v>
      </c>
      <c r="F5099" s="0" t="str">
        <f aca="false">VLOOKUP(A5099,Водители!A:F,6,0)</f>
        <v>Ульяновск</v>
      </c>
      <c r="G5099" s="0" t="n">
        <f aca="false">VLOOKUP(C5099,Автомобили!A:F,6,0)</f>
        <v>0</v>
      </c>
      <c r="H5099" s="0" t="n">
        <f aca="false">G5099*(E5099/100)</f>
        <v>0</v>
      </c>
      <c r="I5099" s="0" t="n">
        <f aca="false">IF(F5099=$F$4,H5099,0)</f>
        <v>0</v>
      </c>
    </row>
    <row r="5100" customFormat="false" ht="13.8" hidden="true" customHeight="false" outlineLevel="0" collapsed="false">
      <c r="A5100" s="1" t="n">
        <v>17</v>
      </c>
      <c r="B5100" s="1" t="n">
        <v>5099</v>
      </c>
      <c r="C5100" s="1" t="n">
        <v>32</v>
      </c>
      <c r="D5100" s="4" t="n">
        <v>45320.7722337963</v>
      </c>
      <c r="E5100" s="5" t="n">
        <v>44.7</v>
      </c>
      <c r="F5100" s="0" t="str">
        <f aca="false">VLOOKUP(A5100,Водители!A:F,6,0)</f>
        <v>Колпашево</v>
      </c>
      <c r="G5100" s="0" t="n">
        <f aca="false">VLOOKUP(C5100,Автомобили!A:F,6,0)</f>
        <v>0</v>
      </c>
      <c r="H5100" s="0" t="n">
        <f aca="false">G5100*(E5100/100)</f>
        <v>0</v>
      </c>
      <c r="I5100" s="0" t="n">
        <f aca="false">IF(F5100=$F$4,H5100,0)</f>
        <v>0</v>
      </c>
    </row>
    <row r="5101" customFormat="false" ht="13.8" hidden="true" customHeight="false" outlineLevel="0" collapsed="false">
      <c r="A5101" s="1" t="n">
        <v>49</v>
      </c>
      <c r="B5101" s="1" t="n">
        <v>5100</v>
      </c>
      <c r="C5101" s="1" t="n">
        <v>31</v>
      </c>
      <c r="D5101" s="4" t="n">
        <v>45320.8188425926</v>
      </c>
      <c r="E5101" s="5" t="n">
        <v>17.6</v>
      </c>
      <c r="F5101" s="0" t="str">
        <f aca="false">VLOOKUP(A5101,Водители!A:F,6,0)</f>
        <v>Ставрополь</v>
      </c>
      <c r="G5101" s="0" t="n">
        <f aca="false">VLOOKUP(C5101,Автомобили!A:F,6,0)</f>
        <v>0</v>
      </c>
      <c r="H5101" s="0" t="n">
        <f aca="false">G5101*(E5101/100)</f>
        <v>0</v>
      </c>
      <c r="I5101" s="0" t="n">
        <f aca="false">IF(F5101=$F$4,H5101,0)</f>
        <v>0</v>
      </c>
    </row>
    <row r="5102" customFormat="false" ht="13.8" hidden="true" customHeight="false" outlineLevel="0" collapsed="false">
      <c r="A5102" s="1" t="n">
        <v>12</v>
      </c>
      <c r="B5102" s="1" t="n">
        <v>5101</v>
      </c>
      <c r="C5102" s="1" t="n">
        <v>31</v>
      </c>
      <c r="D5102" s="4" t="n">
        <v>45320.8793865741</v>
      </c>
      <c r="E5102" s="5" t="n">
        <v>33.9</v>
      </c>
      <c r="F5102" s="0" t="str">
        <f aca="false">VLOOKUP(A5102,Водители!A:F,6,0)</f>
        <v>Ставрополь</v>
      </c>
      <c r="G5102" s="0" t="n">
        <f aca="false">VLOOKUP(C5102,Автомобили!A:F,6,0)</f>
        <v>0</v>
      </c>
      <c r="H5102" s="0" t="n">
        <f aca="false">G5102*(E5102/100)</f>
        <v>0</v>
      </c>
      <c r="I5102" s="0" t="n">
        <f aca="false">IF(F5102=$F$4,H5102,0)</f>
        <v>0</v>
      </c>
    </row>
    <row r="5103" customFormat="false" ht="13.8" hidden="true" customHeight="false" outlineLevel="0" collapsed="false">
      <c r="A5103" s="1" t="n">
        <v>32</v>
      </c>
      <c r="B5103" s="1" t="n">
        <v>5102</v>
      </c>
      <c r="C5103" s="1" t="n">
        <v>38</v>
      </c>
      <c r="D5103" s="4" t="n">
        <v>45320.9626388889</v>
      </c>
      <c r="E5103" s="5" t="n">
        <v>34.8</v>
      </c>
      <c r="F5103" s="0" t="str">
        <f aca="false">VLOOKUP(A5103,Водители!A:F,6,0)</f>
        <v>Чехов</v>
      </c>
      <c r="G5103" s="0" t="n">
        <f aca="false">VLOOKUP(C5103,Автомобили!A:F,6,0)</f>
        <v>11.8</v>
      </c>
      <c r="H5103" s="0" t="n">
        <f aca="false">G5103*(E5103/100)</f>
        <v>4.1064</v>
      </c>
      <c r="I5103" s="0" t="n">
        <f aca="false">IF(F5103=$F$4,H5103,0)</f>
        <v>0</v>
      </c>
    </row>
    <row r="5104" customFormat="false" ht="13.8" hidden="true" customHeight="false" outlineLevel="0" collapsed="false">
      <c r="A5104" s="1" t="n">
        <v>57</v>
      </c>
      <c r="B5104" s="1" t="n">
        <v>5103</v>
      </c>
      <c r="C5104" s="1" t="n">
        <v>3</v>
      </c>
      <c r="D5104" s="4" t="n">
        <v>45321.0963541667</v>
      </c>
      <c r="E5104" s="5" t="n">
        <v>34.1</v>
      </c>
      <c r="F5104" s="0" t="str">
        <f aca="false">VLOOKUP(A5104,Водители!A:F,6,0)</f>
        <v>Каневская</v>
      </c>
      <c r="G5104" s="0" t="n">
        <f aca="false">VLOOKUP(C5104,Автомобили!A:F,6,0)</f>
        <v>0</v>
      </c>
      <c r="H5104" s="0" t="n">
        <f aca="false">G5104*(E5104/100)</f>
        <v>0</v>
      </c>
      <c r="I5104" s="0" t="n">
        <f aca="false">IF(F5104=$F$4,H5104,0)</f>
        <v>0</v>
      </c>
    </row>
    <row r="5105" customFormat="false" ht="13.8" hidden="true" customHeight="false" outlineLevel="0" collapsed="false">
      <c r="A5105" s="1" t="n">
        <v>14</v>
      </c>
      <c r="B5105" s="1" t="n">
        <v>5104</v>
      </c>
      <c r="C5105" s="1" t="n">
        <v>21</v>
      </c>
      <c r="D5105" s="4" t="n">
        <v>45321.1332175926</v>
      </c>
      <c r="E5105" s="5" t="n">
        <v>33</v>
      </c>
      <c r="F5105" s="0" t="str">
        <f aca="false">VLOOKUP(A5105,Водители!A:F,6,0)</f>
        <v>Чехов</v>
      </c>
      <c r="G5105" s="0" t="n">
        <f aca="false">VLOOKUP(C5105,Автомобили!A:F,6,0)</f>
        <v>0</v>
      </c>
      <c r="H5105" s="0" t="n">
        <f aca="false">G5105*(E5105/100)</f>
        <v>0</v>
      </c>
      <c r="I5105" s="0" t="n">
        <f aca="false">IF(F5105=$F$4,H5105,0)</f>
        <v>0</v>
      </c>
    </row>
    <row r="5106" customFormat="false" ht="13.8" hidden="true" customHeight="false" outlineLevel="0" collapsed="false">
      <c r="A5106" s="1" t="n">
        <v>39</v>
      </c>
      <c r="B5106" s="1" t="n">
        <v>5105</v>
      </c>
      <c r="C5106" s="1" t="n">
        <v>8</v>
      </c>
      <c r="D5106" s="4" t="n">
        <v>45321.1404050926</v>
      </c>
      <c r="E5106" s="5" t="n">
        <v>25.1</v>
      </c>
      <c r="F5106" s="0" t="str">
        <f aca="false">VLOOKUP(A5106,Водители!A:F,6,0)</f>
        <v>Ульяновск</v>
      </c>
      <c r="G5106" s="0" t="n">
        <f aca="false">VLOOKUP(C5106,Автомобили!A:F,6,0)</f>
        <v>15.6</v>
      </c>
      <c r="H5106" s="0" t="n">
        <f aca="false">G5106*(E5106/100)</f>
        <v>3.9156</v>
      </c>
      <c r="I5106" s="0" t="n">
        <f aca="false">IF(F5106=$F$4,H5106,0)</f>
        <v>3.9156</v>
      </c>
    </row>
    <row r="5107" customFormat="false" ht="13.8" hidden="true" customHeight="false" outlineLevel="0" collapsed="false">
      <c r="A5107" s="1" t="n">
        <v>19</v>
      </c>
      <c r="B5107" s="1" t="n">
        <v>5106</v>
      </c>
      <c r="C5107" s="1" t="n">
        <v>3</v>
      </c>
      <c r="D5107" s="4" t="n">
        <v>45321.1869675926</v>
      </c>
      <c r="E5107" s="5" t="n">
        <v>23.4</v>
      </c>
      <c r="F5107" s="0" t="str">
        <f aca="false">VLOOKUP(A5107,Водители!A:F,6,0)</f>
        <v>Каневская</v>
      </c>
      <c r="G5107" s="0" t="n">
        <f aca="false">VLOOKUP(C5107,Автомобили!A:F,6,0)</f>
        <v>0</v>
      </c>
      <c r="H5107" s="0" t="n">
        <f aca="false">G5107*(E5107/100)</f>
        <v>0</v>
      </c>
      <c r="I5107" s="0" t="n">
        <f aca="false">IF(F5107=$F$4,H5107,0)</f>
        <v>0</v>
      </c>
    </row>
    <row r="5108" customFormat="false" ht="13.8" hidden="true" customHeight="false" outlineLevel="0" collapsed="false">
      <c r="A5108" s="1" t="n">
        <v>2</v>
      </c>
      <c r="B5108" s="1" t="n">
        <v>5107</v>
      </c>
      <c r="C5108" s="1" t="n">
        <v>34</v>
      </c>
      <c r="D5108" s="4" t="n">
        <v>45321.2125694445</v>
      </c>
      <c r="E5108" s="5" t="n">
        <v>46.3</v>
      </c>
      <c r="F5108" s="0" t="str">
        <f aca="false">VLOOKUP(A5108,Водители!A:F,6,0)</f>
        <v>Каневская</v>
      </c>
      <c r="G5108" s="0" t="n">
        <f aca="false">VLOOKUP(C5108,Автомобили!A:F,6,0)</f>
        <v>10.9</v>
      </c>
      <c r="H5108" s="0" t="n">
        <f aca="false">G5108*(E5108/100)</f>
        <v>5.0467</v>
      </c>
      <c r="I5108" s="0" t="n">
        <f aca="false">IF(F5108=$F$4,H5108,0)</f>
        <v>0</v>
      </c>
    </row>
    <row r="5109" customFormat="false" ht="13.8" hidden="true" customHeight="false" outlineLevel="0" collapsed="false">
      <c r="A5109" s="1" t="n">
        <v>61</v>
      </c>
      <c r="B5109" s="1" t="n">
        <v>5108</v>
      </c>
      <c r="C5109" s="1" t="n">
        <v>17</v>
      </c>
      <c r="D5109" s="4" t="n">
        <v>45321.2947916667</v>
      </c>
      <c r="E5109" s="5" t="n">
        <v>48.2</v>
      </c>
      <c r="F5109" s="0" t="str">
        <f aca="false">VLOOKUP(A5109,Водители!A:F,6,0)</f>
        <v>Белореченск</v>
      </c>
      <c r="G5109" s="0" t="n">
        <f aca="false">VLOOKUP(C5109,Автомобили!A:F,6,0)</f>
        <v>12</v>
      </c>
      <c r="H5109" s="0" t="n">
        <f aca="false">G5109*(E5109/100)</f>
        <v>5.784</v>
      </c>
      <c r="I5109" s="0" t="n">
        <f aca="false">IF(F5109=$F$4,H5109,0)</f>
        <v>0</v>
      </c>
    </row>
    <row r="5110" customFormat="false" ht="13.8" hidden="true" customHeight="false" outlineLevel="0" collapsed="false">
      <c r="A5110" s="1" t="n">
        <v>19</v>
      </c>
      <c r="B5110" s="1" t="n">
        <v>5109</v>
      </c>
      <c r="C5110" s="1" t="n">
        <v>5</v>
      </c>
      <c r="D5110" s="4" t="n">
        <v>45321.3787384259</v>
      </c>
      <c r="E5110" s="5" t="n">
        <v>12.6</v>
      </c>
      <c r="F5110" s="0" t="str">
        <f aca="false">VLOOKUP(A5110,Водители!A:F,6,0)</f>
        <v>Каневская</v>
      </c>
      <c r="G5110" s="0" t="n">
        <f aca="false">VLOOKUP(C5110,Автомобили!A:F,6,0)</f>
        <v>12.9</v>
      </c>
      <c r="H5110" s="0" t="n">
        <f aca="false">G5110*(E5110/100)</f>
        <v>1.6254</v>
      </c>
      <c r="I5110" s="0" t="n">
        <f aca="false">IF(F5110=$F$4,H5110,0)</f>
        <v>0</v>
      </c>
    </row>
    <row r="5111" customFormat="false" ht="13.8" hidden="true" customHeight="false" outlineLevel="0" collapsed="false">
      <c r="A5111" s="1" t="n">
        <v>37</v>
      </c>
      <c r="B5111" s="1" t="n">
        <v>5110</v>
      </c>
      <c r="C5111" s="1" t="n">
        <v>19</v>
      </c>
      <c r="D5111" s="4" t="n">
        <v>45321.3911921296</v>
      </c>
      <c r="E5111" s="5" t="n">
        <v>40.3</v>
      </c>
      <c r="F5111" s="0" t="str">
        <f aca="false">VLOOKUP(A5111,Водители!A:F,6,0)</f>
        <v>Чехов</v>
      </c>
      <c r="G5111" s="0" t="n">
        <f aca="false">VLOOKUP(C5111,Автомобили!A:F,6,0)</f>
        <v>14.6</v>
      </c>
      <c r="H5111" s="0" t="n">
        <f aca="false">G5111*(E5111/100)</f>
        <v>5.8838</v>
      </c>
      <c r="I5111" s="0" t="n">
        <f aca="false">IF(F5111=$F$4,H5111,0)</f>
        <v>0</v>
      </c>
    </row>
    <row r="5112" customFormat="false" ht="13.8" hidden="true" customHeight="false" outlineLevel="0" collapsed="false">
      <c r="A5112" s="1" t="n">
        <v>41</v>
      </c>
      <c r="B5112" s="1" t="n">
        <v>5111</v>
      </c>
      <c r="C5112" s="1" t="n">
        <v>11</v>
      </c>
      <c r="D5112" s="4" t="n">
        <v>45321.4141087963</v>
      </c>
      <c r="E5112" s="5" t="n">
        <v>23.8</v>
      </c>
      <c r="F5112" s="0" t="str">
        <f aca="false">VLOOKUP(A5112,Водители!A:F,6,0)</f>
        <v>Ульяновск</v>
      </c>
      <c r="G5112" s="0" t="n">
        <f aca="false">VLOOKUP(C5112,Автомобили!A:F,6,0)</f>
        <v>0</v>
      </c>
      <c r="H5112" s="0" t="n">
        <f aca="false">G5112*(E5112/100)</f>
        <v>0</v>
      </c>
      <c r="I5112" s="0" t="n">
        <f aca="false">IF(F5112=$F$4,H5112,0)</f>
        <v>0</v>
      </c>
    </row>
    <row r="5113" customFormat="false" ht="13.8" hidden="true" customHeight="false" outlineLevel="0" collapsed="false">
      <c r="A5113" s="1" t="n">
        <v>36</v>
      </c>
      <c r="B5113" s="1" t="n">
        <v>5112</v>
      </c>
      <c r="C5113" s="1" t="n">
        <v>32</v>
      </c>
      <c r="D5113" s="4" t="n">
        <v>45321.6066666667</v>
      </c>
      <c r="E5113" s="5" t="n">
        <v>22.1</v>
      </c>
      <c r="F5113" s="0" t="str">
        <f aca="false">VLOOKUP(A5113,Водители!A:F,6,0)</f>
        <v>Колпашево</v>
      </c>
      <c r="G5113" s="0" t="n">
        <f aca="false">VLOOKUP(C5113,Автомобили!A:F,6,0)</f>
        <v>0</v>
      </c>
      <c r="H5113" s="0" t="n">
        <f aca="false">G5113*(E5113/100)</f>
        <v>0</v>
      </c>
      <c r="I5113" s="0" t="n">
        <f aca="false">IF(F5113=$F$4,H5113,0)</f>
        <v>0</v>
      </c>
    </row>
    <row r="5114" customFormat="false" ht="13.8" hidden="true" customHeight="false" outlineLevel="0" collapsed="false">
      <c r="A5114" s="1" t="n">
        <v>6</v>
      </c>
      <c r="B5114" s="1" t="n">
        <v>5113</v>
      </c>
      <c r="C5114" s="1" t="n">
        <v>32</v>
      </c>
      <c r="D5114" s="4" t="n">
        <v>45321.6487037037</v>
      </c>
      <c r="E5114" s="5" t="n">
        <v>56</v>
      </c>
      <c r="F5114" s="0" t="str">
        <f aca="false">VLOOKUP(A5114,Водители!A:F,6,0)</f>
        <v>Колпашево</v>
      </c>
      <c r="G5114" s="0" t="n">
        <f aca="false">VLOOKUP(C5114,Автомобили!A:F,6,0)</f>
        <v>0</v>
      </c>
      <c r="H5114" s="0" t="n">
        <f aca="false">G5114*(E5114/100)</f>
        <v>0</v>
      </c>
      <c r="I5114" s="0" t="n">
        <f aca="false">IF(F5114=$F$4,H5114,0)</f>
        <v>0</v>
      </c>
    </row>
    <row r="5115" customFormat="false" ht="13.8" hidden="true" customHeight="false" outlineLevel="0" collapsed="false">
      <c r="A5115" s="1" t="n">
        <v>55</v>
      </c>
      <c r="B5115" s="1" t="n">
        <v>5114</v>
      </c>
      <c r="C5115" s="1" t="n">
        <v>30</v>
      </c>
      <c r="D5115" s="4" t="n">
        <v>45321.7618865741</v>
      </c>
      <c r="E5115" s="5" t="n">
        <v>24.3</v>
      </c>
      <c r="F5115" s="0" t="str">
        <f aca="false">VLOOKUP(A5115,Водители!A:F,6,0)</f>
        <v>Ставрополь</v>
      </c>
      <c r="G5115" s="0" t="n">
        <f aca="false">VLOOKUP(C5115,Автомобили!A:F,6,0)</f>
        <v>9.4</v>
      </c>
      <c r="H5115" s="0" t="n">
        <f aca="false">G5115*(E5115/100)</f>
        <v>2.2842</v>
      </c>
      <c r="I5115" s="0" t="n">
        <f aca="false">IF(F5115=$F$4,H5115,0)</f>
        <v>0</v>
      </c>
    </row>
    <row r="5116" customFormat="false" ht="13.8" hidden="true" customHeight="false" outlineLevel="0" collapsed="false">
      <c r="A5116" s="1" t="n">
        <v>26</v>
      </c>
      <c r="B5116" s="1" t="n">
        <v>5115</v>
      </c>
      <c r="C5116" s="1" t="n">
        <v>9</v>
      </c>
      <c r="D5116" s="4" t="n">
        <v>45321.8075347222</v>
      </c>
      <c r="E5116" s="5" t="n">
        <v>5.2</v>
      </c>
      <c r="F5116" s="0" t="str">
        <f aca="false">VLOOKUP(A5116,Водители!A:F,6,0)</f>
        <v>Белореченск</v>
      </c>
      <c r="G5116" s="0" t="n">
        <f aca="false">VLOOKUP(C5116,Автомобили!A:F,6,0)</f>
        <v>15.9</v>
      </c>
      <c r="H5116" s="0" t="n">
        <f aca="false">G5116*(E5116/100)</f>
        <v>0.8268</v>
      </c>
      <c r="I5116" s="0" t="n">
        <f aca="false">IF(F5116=$F$4,H5116,0)</f>
        <v>0</v>
      </c>
    </row>
    <row r="5117" customFormat="false" ht="13.8" hidden="true" customHeight="false" outlineLevel="0" collapsed="false">
      <c r="A5117" s="1" t="n">
        <v>20</v>
      </c>
      <c r="B5117" s="1" t="n">
        <v>5116</v>
      </c>
      <c r="C5117" s="1" t="n">
        <v>35</v>
      </c>
      <c r="D5117" s="4" t="n">
        <v>45321.8099537037</v>
      </c>
      <c r="E5117" s="5" t="n">
        <v>7.4</v>
      </c>
      <c r="F5117" s="0" t="str">
        <f aca="false">VLOOKUP(A5117,Водители!A:F,6,0)</f>
        <v>Чехов</v>
      </c>
      <c r="G5117" s="0" t="n">
        <f aca="false">VLOOKUP(C5117,Автомобили!A:F,6,0)</f>
        <v>12.5</v>
      </c>
      <c r="H5117" s="0" t="n">
        <f aca="false">G5117*(E5117/100)</f>
        <v>0.925</v>
      </c>
      <c r="I5117" s="0" t="n">
        <f aca="false">IF(F5117=$F$4,H5117,0)</f>
        <v>0</v>
      </c>
    </row>
    <row r="5118" customFormat="false" ht="13.8" hidden="true" customHeight="false" outlineLevel="0" collapsed="false">
      <c r="A5118" s="1" t="n">
        <v>48</v>
      </c>
      <c r="B5118" s="1" t="n">
        <v>5117</v>
      </c>
      <c r="C5118" s="1" t="n">
        <v>35</v>
      </c>
      <c r="D5118" s="4" t="n">
        <v>45321.8813194444</v>
      </c>
      <c r="E5118" s="5" t="n">
        <v>3.4</v>
      </c>
      <c r="F5118" s="0" t="str">
        <f aca="false">VLOOKUP(A5118,Водители!A:F,6,0)</f>
        <v>Чехов</v>
      </c>
      <c r="G5118" s="0" t="n">
        <f aca="false">VLOOKUP(C5118,Автомобили!A:F,6,0)</f>
        <v>12.5</v>
      </c>
      <c r="H5118" s="0" t="n">
        <f aca="false">G5118*(E5118/100)</f>
        <v>0.425</v>
      </c>
      <c r="I5118" s="0" t="n">
        <f aca="false">IF(F5118=$F$4,H5118,0)</f>
        <v>0</v>
      </c>
    </row>
    <row r="5119" customFormat="false" ht="13.8" hidden="true" customHeight="false" outlineLevel="0" collapsed="false">
      <c r="A5119" s="1" t="n">
        <v>22</v>
      </c>
      <c r="B5119" s="1" t="n">
        <v>5118</v>
      </c>
      <c r="C5119" s="1" t="n">
        <v>16</v>
      </c>
      <c r="D5119" s="4" t="n">
        <v>45322.003912037</v>
      </c>
      <c r="E5119" s="5" t="n">
        <v>48.4</v>
      </c>
      <c r="F5119" s="0" t="str">
        <f aca="false">VLOOKUP(A5119,Водители!A:F,6,0)</f>
        <v>Бодайбо</v>
      </c>
      <c r="G5119" s="0" t="n">
        <f aca="false">VLOOKUP(C5119,Автомобили!A:F,6,0)</f>
        <v>10</v>
      </c>
      <c r="H5119" s="0" t="n">
        <f aca="false">G5119*(E5119/100)</f>
        <v>4.84</v>
      </c>
      <c r="I5119" s="0" t="n">
        <f aca="false">IF(F5119=$F$4,H5119,0)</f>
        <v>0</v>
      </c>
    </row>
    <row r="5120" customFormat="false" ht="13.8" hidden="true" customHeight="false" outlineLevel="0" collapsed="false">
      <c r="A5120" s="1" t="n">
        <v>60</v>
      </c>
      <c r="B5120" s="1" t="n">
        <v>5119</v>
      </c>
      <c r="C5120" s="1" t="n">
        <v>28</v>
      </c>
      <c r="D5120" s="4" t="n">
        <v>45322.0191898148</v>
      </c>
      <c r="E5120" s="5" t="n">
        <v>40.7</v>
      </c>
      <c r="F5120" s="0" t="str">
        <f aca="false">VLOOKUP(A5120,Водители!A:F,6,0)</f>
        <v>Малгобек</v>
      </c>
      <c r="G5120" s="0" t="n">
        <f aca="false">VLOOKUP(C5120,Автомобили!A:F,6,0)</f>
        <v>0</v>
      </c>
      <c r="H5120" s="0" t="n">
        <f aca="false">G5120*(E5120/100)</f>
        <v>0</v>
      </c>
      <c r="I5120" s="0" t="n">
        <f aca="false">IF(F5120=$F$4,H5120,0)</f>
        <v>0</v>
      </c>
    </row>
    <row r="5121" customFormat="false" ht="13.8" hidden="true" customHeight="false" outlineLevel="0" collapsed="false">
      <c r="A5121" s="1" t="n">
        <v>57</v>
      </c>
      <c r="B5121" s="1" t="n">
        <v>5120</v>
      </c>
      <c r="C5121" s="1" t="n">
        <v>36</v>
      </c>
      <c r="D5121" s="4" t="n">
        <v>45322.0402199074</v>
      </c>
      <c r="E5121" s="5" t="n">
        <v>12.9</v>
      </c>
      <c r="F5121" s="0" t="str">
        <f aca="false">VLOOKUP(A5121,Водители!A:F,6,0)</f>
        <v>Каневская</v>
      </c>
      <c r="G5121" s="0" t="n">
        <f aca="false">VLOOKUP(C5121,Автомобили!A:F,6,0)</f>
        <v>0</v>
      </c>
      <c r="H5121" s="0" t="n">
        <f aca="false">G5121*(E5121/100)</f>
        <v>0</v>
      </c>
      <c r="I5121" s="0" t="n">
        <f aca="false">IF(F5121=$F$4,H5121,0)</f>
        <v>0</v>
      </c>
    </row>
    <row r="5122" customFormat="false" ht="13.8" hidden="true" customHeight="false" outlineLevel="0" collapsed="false">
      <c r="A5122" s="1" t="n">
        <v>31</v>
      </c>
      <c r="B5122" s="1" t="n">
        <v>5121</v>
      </c>
      <c r="C5122" s="1" t="n">
        <v>13</v>
      </c>
      <c r="D5122" s="4" t="n">
        <v>45322.0826273148</v>
      </c>
      <c r="E5122" s="5" t="n">
        <v>29.4</v>
      </c>
      <c r="F5122" s="0" t="str">
        <f aca="false">VLOOKUP(A5122,Водители!A:F,6,0)</f>
        <v>Малгобек</v>
      </c>
      <c r="G5122" s="0" t="n">
        <f aca="false">VLOOKUP(C5122,Автомобили!A:F,6,0)</f>
        <v>14.5</v>
      </c>
      <c r="H5122" s="0" t="n">
        <f aca="false">G5122*(E5122/100)</f>
        <v>4.263</v>
      </c>
      <c r="I5122" s="0" t="n">
        <f aca="false">IF(F5122=$F$4,H5122,0)</f>
        <v>0</v>
      </c>
    </row>
    <row r="5123" customFormat="false" ht="13.8" hidden="true" customHeight="false" outlineLevel="0" collapsed="false">
      <c r="A5123" s="1" t="n">
        <v>45</v>
      </c>
      <c r="B5123" s="1" t="n">
        <v>5122</v>
      </c>
      <c r="C5123" s="1" t="n">
        <v>29</v>
      </c>
      <c r="D5123" s="4" t="n">
        <v>45322.1280439815</v>
      </c>
      <c r="E5123" s="5" t="n">
        <v>38.4</v>
      </c>
      <c r="F5123" s="0" t="str">
        <f aca="false">VLOOKUP(A5123,Водители!A:F,6,0)</f>
        <v>Ставрополь</v>
      </c>
      <c r="G5123" s="0" t="n">
        <f aca="false">VLOOKUP(C5123,Автомобили!A:F,6,0)</f>
        <v>0</v>
      </c>
      <c r="H5123" s="0" t="n">
        <f aca="false">G5123*(E5123/100)</f>
        <v>0</v>
      </c>
      <c r="I5123" s="0" t="n">
        <f aca="false">IF(F5123=$F$4,H5123,0)</f>
        <v>0</v>
      </c>
    </row>
    <row r="5124" customFormat="false" ht="13.8" hidden="true" customHeight="false" outlineLevel="0" collapsed="false">
      <c r="A5124" s="1" t="n">
        <v>37</v>
      </c>
      <c r="B5124" s="1" t="n">
        <v>5123</v>
      </c>
      <c r="C5124" s="1" t="n">
        <v>21</v>
      </c>
      <c r="D5124" s="4" t="n">
        <v>45322.2152662037</v>
      </c>
      <c r="E5124" s="5" t="n">
        <v>38</v>
      </c>
      <c r="F5124" s="0" t="str">
        <f aca="false">VLOOKUP(A5124,Водители!A:F,6,0)</f>
        <v>Чехов</v>
      </c>
      <c r="G5124" s="0" t="n">
        <f aca="false">VLOOKUP(C5124,Автомобили!A:F,6,0)</f>
        <v>0</v>
      </c>
      <c r="H5124" s="0" t="n">
        <f aca="false">G5124*(E5124/100)</f>
        <v>0</v>
      </c>
      <c r="I5124" s="0" t="n">
        <f aca="false">IF(F5124=$F$4,H5124,0)</f>
        <v>0</v>
      </c>
    </row>
    <row r="5125" customFormat="false" ht="13.8" hidden="true" customHeight="false" outlineLevel="0" collapsed="false">
      <c r="A5125" s="1" t="n">
        <v>48</v>
      </c>
      <c r="B5125" s="1" t="n">
        <v>5124</v>
      </c>
      <c r="C5125" s="1" t="n">
        <v>38</v>
      </c>
      <c r="D5125" s="4" t="n">
        <v>45322.238275463</v>
      </c>
      <c r="E5125" s="5" t="n">
        <v>11.4</v>
      </c>
      <c r="F5125" s="0" t="str">
        <f aca="false">VLOOKUP(A5125,Водители!A:F,6,0)</f>
        <v>Чехов</v>
      </c>
      <c r="G5125" s="0" t="n">
        <f aca="false">VLOOKUP(C5125,Автомобили!A:F,6,0)</f>
        <v>11.8</v>
      </c>
      <c r="H5125" s="0" t="n">
        <f aca="false">G5125*(E5125/100)</f>
        <v>1.3452</v>
      </c>
      <c r="I5125" s="0" t="n">
        <f aca="false">IF(F5125=$F$4,H5125,0)</f>
        <v>0</v>
      </c>
    </row>
    <row r="5126" customFormat="false" ht="13.8" hidden="true" customHeight="false" outlineLevel="0" collapsed="false">
      <c r="A5126" s="1" t="n">
        <v>18</v>
      </c>
      <c r="B5126" s="1" t="n">
        <v>5125</v>
      </c>
      <c r="C5126" s="1" t="n">
        <v>35</v>
      </c>
      <c r="D5126" s="4" t="n">
        <v>45322.324375</v>
      </c>
      <c r="E5126" s="5" t="n">
        <v>11.3</v>
      </c>
      <c r="F5126" s="0" t="str">
        <f aca="false">VLOOKUP(A5126,Водители!A:F,6,0)</f>
        <v>Чехов</v>
      </c>
      <c r="G5126" s="0" t="n">
        <f aca="false">VLOOKUP(C5126,Автомобили!A:F,6,0)</f>
        <v>12.5</v>
      </c>
      <c r="H5126" s="0" t="n">
        <f aca="false">G5126*(E5126/100)</f>
        <v>1.4125</v>
      </c>
      <c r="I5126" s="0" t="n">
        <f aca="false">IF(F5126=$F$4,H5126,0)</f>
        <v>0</v>
      </c>
    </row>
    <row r="5127" customFormat="false" ht="13.8" hidden="true" customHeight="false" outlineLevel="0" collapsed="false">
      <c r="A5127" s="1" t="n">
        <v>60</v>
      </c>
      <c r="B5127" s="1" t="n">
        <v>5126</v>
      </c>
      <c r="C5127" s="1" t="n">
        <v>22</v>
      </c>
      <c r="D5127" s="4" t="n">
        <v>45322.3371990741</v>
      </c>
      <c r="E5127" s="5" t="n">
        <v>34</v>
      </c>
      <c r="F5127" s="0" t="str">
        <f aca="false">VLOOKUP(A5127,Водители!A:F,6,0)</f>
        <v>Малгобек</v>
      </c>
      <c r="G5127" s="0" t="n">
        <f aca="false">VLOOKUP(C5127,Автомобили!A:F,6,0)</f>
        <v>12.6</v>
      </c>
      <c r="H5127" s="0" t="n">
        <f aca="false">G5127*(E5127/100)</f>
        <v>4.284</v>
      </c>
      <c r="I5127" s="0" t="n">
        <f aca="false">IF(F5127=$F$4,H5127,0)</f>
        <v>0</v>
      </c>
    </row>
    <row r="5128" customFormat="false" ht="13.8" hidden="true" customHeight="false" outlineLevel="0" collapsed="false">
      <c r="A5128" s="1" t="n">
        <v>24</v>
      </c>
      <c r="B5128" s="1" t="n">
        <v>5127</v>
      </c>
      <c r="C5128" s="1" t="n">
        <v>42</v>
      </c>
      <c r="D5128" s="4" t="n">
        <v>45322.4777893519</v>
      </c>
      <c r="E5128" s="5" t="n">
        <v>21.6</v>
      </c>
      <c r="F5128" s="0" t="str">
        <f aca="false">VLOOKUP(A5128,Водители!A:F,6,0)</f>
        <v>Бодайбо</v>
      </c>
      <c r="G5128" s="0" t="n">
        <f aca="false">VLOOKUP(C5128,Автомобили!A:F,6,0)</f>
        <v>15.3</v>
      </c>
      <c r="H5128" s="0" t="n">
        <f aca="false">G5128*(E5128/100)</f>
        <v>3.3048</v>
      </c>
      <c r="I5128" s="0" t="n">
        <f aca="false">IF(F5128=$F$4,H5128,0)</f>
        <v>0</v>
      </c>
    </row>
    <row r="5129" customFormat="false" ht="13.8" hidden="true" customHeight="false" outlineLevel="0" collapsed="false">
      <c r="A5129" s="1" t="n">
        <v>17</v>
      </c>
      <c r="B5129" s="1" t="n">
        <v>5128</v>
      </c>
      <c r="C5129" s="1" t="n">
        <v>6</v>
      </c>
      <c r="D5129" s="4" t="n">
        <v>45322.4910648148</v>
      </c>
      <c r="E5129" s="5" t="n">
        <v>45.9</v>
      </c>
      <c r="F5129" s="0" t="str">
        <f aca="false">VLOOKUP(A5129,Водители!A:F,6,0)</f>
        <v>Колпашево</v>
      </c>
      <c r="G5129" s="0" t="n">
        <f aca="false">VLOOKUP(C5129,Автомобили!A:F,6,0)</f>
        <v>13.5</v>
      </c>
      <c r="H5129" s="0" t="n">
        <f aca="false">G5129*(E5129/100)</f>
        <v>6.1965</v>
      </c>
      <c r="I5129" s="0" t="n">
        <f aca="false">IF(F5129=$F$4,H5129,0)</f>
        <v>0</v>
      </c>
    </row>
    <row r="5130" customFormat="false" ht="13.8" hidden="true" customHeight="false" outlineLevel="0" collapsed="false">
      <c r="A5130" s="1" t="n">
        <v>57</v>
      </c>
      <c r="B5130" s="1" t="n">
        <v>5129</v>
      </c>
      <c r="C5130" s="1" t="n">
        <v>12</v>
      </c>
      <c r="D5130" s="4" t="n">
        <v>45322.5431481482</v>
      </c>
      <c r="E5130" s="5" t="n">
        <v>1.9</v>
      </c>
      <c r="F5130" s="0" t="str">
        <f aca="false">VLOOKUP(A5130,Водители!A:F,6,0)</f>
        <v>Каневская</v>
      </c>
      <c r="G5130" s="0" t="n">
        <f aca="false">VLOOKUP(C5130,Автомобили!A:F,6,0)</f>
        <v>0</v>
      </c>
      <c r="H5130" s="0" t="n">
        <f aca="false">G5130*(E5130/100)</f>
        <v>0</v>
      </c>
      <c r="I5130" s="0" t="n">
        <f aca="false">IF(F5130=$F$4,H5130,0)</f>
        <v>0</v>
      </c>
    </row>
    <row r="5131" customFormat="false" ht="13.8" hidden="true" customHeight="false" outlineLevel="0" collapsed="false">
      <c r="A5131" s="1" t="n">
        <v>9</v>
      </c>
      <c r="B5131" s="1" t="n">
        <v>5130</v>
      </c>
      <c r="C5131" s="1" t="n">
        <v>27</v>
      </c>
      <c r="D5131" s="4" t="n">
        <v>45322.5540856481</v>
      </c>
      <c r="E5131" s="5" t="n">
        <v>43.4</v>
      </c>
      <c r="F5131" s="0" t="str">
        <f aca="false">VLOOKUP(A5131,Водители!A:F,6,0)</f>
        <v>Ставрополь</v>
      </c>
      <c r="G5131" s="0" t="n">
        <f aca="false">VLOOKUP(C5131,Автомобили!A:F,6,0)</f>
        <v>0</v>
      </c>
      <c r="H5131" s="0" t="n">
        <f aca="false">G5131*(E5131/100)</f>
        <v>0</v>
      </c>
      <c r="I5131" s="0" t="n">
        <f aca="false">IF(F5131=$F$4,H5131,0)</f>
        <v>0</v>
      </c>
    </row>
    <row r="5132" customFormat="false" ht="13.8" hidden="true" customHeight="false" outlineLevel="0" collapsed="false">
      <c r="A5132" s="1" t="n">
        <v>42</v>
      </c>
      <c r="B5132" s="1" t="n">
        <v>5131</v>
      </c>
      <c r="C5132" s="1" t="n">
        <v>42</v>
      </c>
      <c r="D5132" s="4" t="n">
        <v>45322.5609259259</v>
      </c>
      <c r="E5132" s="5" t="n">
        <v>2.9</v>
      </c>
      <c r="F5132" s="0" t="str">
        <f aca="false">VLOOKUP(A5132,Водители!A:F,6,0)</f>
        <v>Бодайбо</v>
      </c>
      <c r="G5132" s="0" t="n">
        <f aca="false">VLOOKUP(C5132,Автомобили!A:F,6,0)</f>
        <v>15.3</v>
      </c>
      <c r="H5132" s="0" t="n">
        <f aca="false">G5132*(E5132/100)</f>
        <v>0.4437</v>
      </c>
      <c r="I5132" s="0" t="n">
        <f aca="false">IF(F5132=$F$4,H5132,0)</f>
        <v>0</v>
      </c>
    </row>
    <row r="5133" customFormat="false" ht="13.8" hidden="true" customHeight="false" outlineLevel="0" collapsed="false">
      <c r="A5133" s="1" t="n">
        <v>32</v>
      </c>
      <c r="B5133" s="1" t="n">
        <v>5132</v>
      </c>
      <c r="C5133" s="1" t="n">
        <v>41</v>
      </c>
      <c r="D5133" s="4" t="n">
        <v>45322.7019328704</v>
      </c>
      <c r="E5133" s="5" t="n">
        <v>53</v>
      </c>
      <c r="F5133" s="0" t="str">
        <f aca="false">VLOOKUP(A5133,Водители!A:F,6,0)</f>
        <v>Чехов</v>
      </c>
      <c r="G5133" s="0" t="n">
        <f aca="false">VLOOKUP(C5133,Автомобили!A:F,6,0)</f>
        <v>11.4</v>
      </c>
      <c r="H5133" s="0" t="n">
        <f aca="false">G5133*(E5133/100)</f>
        <v>6.042</v>
      </c>
      <c r="I5133" s="0" t="n">
        <f aca="false">IF(F5133=$F$4,H5133,0)</f>
        <v>0</v>
      </c>
    </row>
    <row r="5134" customFormat="false" ht="13.8" hidden="true" customHeight="false" outlineLevel="0" collapsed="false">
      <c r="A5134" s="1" t="n">
        <v>60</v>
      </c>
      <c r="B5134" s="1" t="n">
        <v>5133</v>
      </c>
      <c r="C5134" s="1" t="n">
        <v>22</v>
      </c>
      <c r="D5134" s="4" t="n">
        <v>45322.8090972222</v>
      </c>
      <c r="E5134" s="5" t="n">
        <v>19.2</v>
      </c>
      <c r="F5134" s="0" t="str">
        <f aca="false">VLOOKUP(A5134,Водители!A:F,6,0)</f>
        <v>Малгобек</v>
      </c>
      <c r="G5134" s="0" t="n">
        <f aca="false">VLOOKUP(C5134,Автомобили!A:F,6,0)</f>
        <v>12.6</v>
      </c>
      <c r="H5134" s="0" t="n">
        <f aca="false">G5134*(E5134/100)</f>
        <v>2.4192</v>
      </c>
      <c r="I5134" s="0" t="n">
        <f aca="false">IF(F5134=$F$4,H5134,0)</f>
        <v>0</v>
      </c>
    </row>
    <row r="5135" customFormat="false" ht="13.8" hidden="true" customHeight="false" outlineLevel="0" collapsed="false">
      <c r="A5135" s="1" t="n">
        <v>36</v>
      </c>
      <c r="B5135" s="1" t="n">
        <v>5134</v>
      </c>
      <c r="C5135" s="1" t="n">
        <v>6</v>
      </c>
      <c r="D5135" s="4" t="n">
        <v>45322.8719791667</v>
      </c>
      <c r="E5135" s="5" t="n">
        <v>13.8</v>
      </c>
      <c r="F5135" s="0" t="str">
        <f aca="false">VLOOKUP(A5135,Водители!A:F,6,0)</f>
        <v>Колпашево</v>
      </c>
      <c r="G5135" s="0" t="n">
        <f aca="false">VLOOKUP(C5135,Автомобили!A:F,6,0)</f>
        <v>13.5</v>
      </c>
      <c r="H5135" s="0" t="n">
        <f aca="false">G5135*(E5135/100)</f>
        <v>1.863</v>
      </c>
      <c r="I5135" s="0" t="n">
        <f aca="false">IF(F5135=$F$4,H5135,0)</f>
        <v>0</v>
      </c>
    </row>
    <row r="5136" customFormat="false" ht="13.8" hidden="true" customHeight="false" outlineLevel="0" collapsed="false">
      <c r="A5136" s="1" t="n">
        <v>17</v>
      </c>
      <c r="B5136" s="1" t="n">
        <v>5135</v>
      </c>
      <c r="C5136" s="1" t="n">
        <v>32</v>
      </c>
      <c r="D5136" s="4" t="n">
        <v>45322.9192939815</v>
      </c>
      <c r="E5136" s="5" t="n">
        <v>33.4</v>
      </c>
      <c r="F5136" s="0" t="str">
        <f aca="false">VLOOKUP(A5136,Водители!A:F,6,0)</f>
        <v>Колпашево</v>
      </c>
      <c r="G5136" s="0" t="n">
        <f aca="false">VLOOKUP(C5136,Автомобили!A:F,6,0)</f>
        <v>0</v>
      </c>
      <c r="H5136" s="0" t="n">
        <f aca="false">G5136*(E5136/100)</f>
        <v>0</v>
      </c>
      <c r="I5136" s="0" t="n">
        <f aca="false">IF(F5136=$F$4,H5136,0)</f>
        <v>0</v>
      </c>
    </row>
    <row r="5137" customFormat="false" ht="13.8" hidden="true" customHeight="false" outlineLevel="0" collapsed="false">
      <c r="A5137" s="1" t="n">
        <v>27</v>
      </c>
      <c r="B5137" s="1" t="n">
        <v>5136</v>
      </c>
      <c r="C5137" s="1" t="n">
        <v>2</v>
      </c>
      <c r="D5137" s="4" t="n">
        <v>45322.9216435185</v>
      </c>
      <c r="E5137" s="5" t="n">
        <v>39</v>
      </c>
      <c r="F5137" s="0" t="str">
        <f aca="false">VLOOKUP(A5137,Водители!A:F,6,0)</f>
        <v>Белореченск</v>
      </c>
      <c r="G5137" s="0" t="n">
        <f aca="false">VLOOKUP(C5137,Автомобили!A:F,6,0)</f>
        <v>14</v>
      </c>
      <c r="H5137" s="0" t="n">
        <f aca="false">G5137*(E5137/100)</f>
        <v>5.46</v>
      </c>
      <c r="I5137" s="0" t="n">
        <f aca="false">IF(F5137=$F$4,H5137,0)</f>
        <v>0</v>
      </c>
    </row>
    <row r="5138" customFormat="false" ht="13.8" hidden="true" customHeight="false" outlineLevel="0" collapsed="false">
      <c r="A5138" s="1" t="n">
        <v>34</v>
      </c>
      <c r="B5138" s="1" t="n">
        <v>5137</v>
      </c>
      <c r="C5138" s="1" t="n">
        <v>6</v>
      </c>
      <c r="D5138" s="4" t="n">
        <v>45323.0224537037</v>
      </c>
      <c r="E5138" s="5" t="n">
        <v>32</v>
      </c>
      <c r="F5138" s="0" t="str">
        <f aca="false">VLOOKUP(A5138,Водители!A:F,6,0)</f>
        <v>Колпашево</v>
      </c>
      <c r="G5138" s="0" t="n">
        <f aca="false">VLOOKUP(C5138,Автомобили!A:F,6,0)</f>
        <v>13.5</v>
      </c>
      <c r="H5138" s="0" t="n">
        <f aca="false">G5138*(E5138/100)</f>
        <v>4.32</v>
      </c>
      <c r="I5138" s="0" t="n">
        <f aca="false">IF(F5138=$F$4,H5138,0)</f>
        <v>0</v>
      </c>
    </row>
    <row r="5139" customFormat="false" ht="13.8" hidden="true" customHeight="false" outlineLevel="0" collapsed="false">
      <c r="A5139" s="1" t="n">
        <v>47</v>
      </c>
      <c r="B5139" s="1" t="n">
        <v>5138</v>
      </c>
      <c r="C5139" s="1" t="n">
        <v>31</v>
      </c>
      <c r="D5139" s="4" t="n">
        <v>45323.0347800926</v>
      </c>
      <c r="E5139" s="5" t="n">
        <v>34.1</v>
      </c>
      <c r="F5139" s="0" t="str">
        <f aca="false">VLOOKUP(A5139,Водители!A:F,6,0)</f>
        <v>Ставрополь</v>
      </c>
      <c r="G5139" s="0" t="n">
        <f aca="false">VLOOKUP(C5139,Автомобили!A:F,6,0)</f>
        <v>0</v>
      </c>
      <c r="H5139" s="0" t="n">
        <f aca="false">G5139*(E5139/100)</f>
        <v>0</v>
      </c>
      <c r="I5139" s="0" t="n">
        <f aca="false">IF(F5139=$F$4,H5139,0)</f>
        <v>0</v>
      </c>
    </row>
    <row r="5140" customFormat="false" ht="13.8" hidden="true" customHeight="false" outlineLevel="0" collapsed="false">
      <c r="A5140" s="1" t="n">
        <v>53</v>
      </c>
      <c r="B5140" s="1" t="n">
        <v>5139</v>
      </c>
      <c r="C5140" s="1" t="n">
        <v>41</v>
      </c>
      <c r="D5140" s="4" t="n">
        <v>45323.0758564815</v>
      </c>
      <c r="E5140" s="5" t="n">
        <v>12</v>
      </c>
      <c r="F5140" s="0" t="str">
        <f aca="false">VLOOKUP(A5140,Водители!A:F,6,0)</f>
        <v>Чехов</v>
      </c>
      <c r="G5140" s="0" t="n">
        <f aca="false">VLOOKUP(C5140,Автомобили!A:F,6,0)</f>
        <v>11.4</v>
      </c>
      <c r="H5140" s="0" t="n">
        <f aca="false">G5140*(E5140/100)</f>
        <v>1.368</v>
      </c>
      <c r="I5140" s="0" t="n">
        <f aca="false">IF(F5140=$F$4,H5140,0)</f>
        <v>0</v>
      </c>
    </row>
    <row r="5141" customFormat="false" ht="13.8" hidden="true" customHeight="false" outlineLevel="0" collapsed="false">
      <c r="A5141" s="1" t="n">
        <v>57</v>
      </c>
      <c r="B5141" s="1" t="n">
        <v>5140</v>
      </c>
      <c r="C5141" s="1" t="n">
        <v>5</v>
      </c>
      <c r="D5141" s="4" t="n">
        <v>45323.1613541667</v>
      </c>
      <c r="E5141" s="5" t="n">
        <v>51.5</v>
      </c>
      <c r="F5141" s="0" t="str">
        <f aca="false">VLOOKUP(A5141,Водители!A:F,6,0)</f>
        <v>Каневская</v>
      </c>
      <c r="G5141" s="0" t="n">
        <f aca="false">VLOOKUP(C5141,Автомобили!A:F,6,0)</f>
        <v>12.9</v>
      </c>
      <c r="H5141" s="0" t="n">
        <f aca="false">G5141*(E5141/100)</f>
        <v>6.6435</v>
      </c>
      <c r="I5141" s="0" t="n">
        <f aca="false">IF(F5141=$F$4,H5141,0)</f>
        <v>0</v>
      </c>
    </row>
    <row r="5142" customFormat="false" ht="13.8" hidden="true" customHeight="false" outlineLevel="0" collapsed="false">
      <c r="A5142" s="1" t="n">
        <v>24</v>
      </c>
      <c r="B5142" s="1" t="n">
        <v>5141</v>
      </c>
      <c r="C5142" s="1" t="n">
        <v>25</v>
      </c>
      <c r="D5142" s="4" t="n">
        <v>45323.1728587963</v>
      </c>
      <c r="E5142" s="5" t="n">
        <v>22.7</v>
      </c>
      <c r="F5142" s="0" t="str">
        <f aca="false">VLOOKUP(A5142,Водители!A:F,6,0)</f>
        <v>Бодайбо</v>
      </c>
      <c r="G5142" s="0" t="n">
        <f aca="false">VLOOKUP(C5142,Автомобили!A:F,6,0)</f>
        <v>9.8</v>
      </c>
      <c r="H5142" s="0" t="n">
        <f aca="false">G5142*(E5142/100)</f>
        <v>2.2246</v>
      </c>
      <c r="I5142" s="0" t="n">
        <f aca="false">IF(F5142=$F$4,H5142,0)</f>
        <v>0</v>
      </c>
    </row>
    <row r="5143" customFormat="false" ht="13.8" hidden="true" customHeight="false" outlineLevel="0" collapsed="false">
      <c r="A5143" s="1" t="n">
        <v>14</v>
      </c>
      <c r="B5143" s="1" t="n">
        <v>5142</v>
      </c>
      <c r="C5143" s="1" t="n">
        <v>21</v>
      </c>
      <c r="D5143" s="4" t="n">
        <v>45323.213275463</v>
      </c>
      <c r="E5143" s="5" t="n">
        <v>23.9</v>
      </c>
      <c r="F5143" s="0" t="str">
        <f aca="false">VLOOKUP(A5143,Водители!A:F,6,0)</f>
        <v>Чехов</v>
      </c>
      <c r="G5143" s="0" t="n">
        <f aca="false">VLOOKUP(C5143,Автомобили!A:F,6,0)</f>
        <v>0</v>
      </c>
      <c r="H5143" s="0" t="n">
        <f aca="false">G5143*(E5143/100)</f>
        <v>0</v>
      </c>
      <c r="I5143" s="0" t="n">
        <f aca="false">IF(F5143=$F$4,H5143,0)</f>
        <v>0</v>
      </c>
    </row>
    <row r="5144" customFormat="false" ht="13.8" hidden="true" customHeight="false" outlineLevel="0" collapsed="false">
      <c r="A5144" s="1" t="n">
        <v>7</v>
      </c>
      <c r="B5144" s="1" t="n">
        <v>5143</v>
      </c>
      <c r="C5144" s="1" t="n">
        <v>42</v>
      </c>
      <c r="D5144" s="4" t="n">
        <v>45323.2393518519</v>
      </c>
      <c r="E5144" s="5" t="n">
        <v>58.8</v>
      </c>
      <c r="F5144" s="0" t="str">
        <f aca="false">VLOOKUP(A5144,Водители!A:F,6,0)</f>
        <v>Бодайбо</v>
      </c>
      <c r="G5144" s="0" t="n">
        <f aca="false">VLOOKUP(C5144,Автомобили!A:F,6,0)</f>
        <v>15.3</v>
      </c>
      <c r="H5144" s="0" t="n">
        <f aca="false">G5144*(E5144/100)</f>
        <v>8.9964</v>
      </c>
      <c r="I5144" s="0" t="n">
        <f aca="false">IF(F5144=$F$4,H5144,0)</f>
        <v>0</v>
      </c>
    </row>
    <row r="5145" customFormat="false" ht="13.8" hidden="true" customHeight="false" outlineLevel="0" collapsed="false">
      <c r="A5145" s="1" t="n">
        <v>55</v>
      </c>
      <c r="B5145" s="1" t="n">
        <v>5144</v>
      </c>
      <c r="C5145" s="1" t="n">
        <v>27</v>
      </c>
      <c r="D5145" s="4" t="n">
        <v>45323.2787037037</v>
      </c>
      <c r="E5145" s="5" t="n">
        <v>15.4</v>
      </c>
      <c r="F5145" s="0" t="str">
        <f aca="false">VLOOKUP(A5145,Водители!A:F,6,0)</f>
        <v>Ставрополь</v>
      </c>
      <c r="G5145" s="0" t="n">
        <f aca="false">VLOOKUP(C5145,Автомобили!A:F,6,0)</f>
        <v>0</v>
      </c>
      <c r="H5145" s="0" t="n">
        <f aca="false">G5145*(E5145/100)</f>
        <v>0</v>
      </c>
      <c r="I5145" s="0" t="n">
        <f aca="false">IF(F5145=$F$4,H5145,0)</f>
        <v>0</v>
      </c>
    </row>
    <row r="5146" customFormat="false" ht="13.8" hidden="true" customHeight="false" outlineLevel="0" collapsed="false">
      <c r="A5146" s="1" t="n">
        <v>10</v>
      </c>
      <c r="B5146" s="1" t="n">
        <v>5145</v>
      </c>
      <c r="C5146" s="1" t="n">
        <v>24</v>
      </c>
      <c r="D5146" s="4" t="n">
        <v>45323.3018634259</v>
      </c>
      <c r="E5146" s="5" t="n">
        <v>39.9</v>
      </c>
      <c r="F5146" s="0" t="str">
        <f aca="false">VLOOKUP(A5146,Водители!A:F,6,0)</f>
        <v>Каневская</v>
      </c>
      <c r="G5146" s="0" t="n">
        <f aca="false">VLOOKUP(C5146,Автомобили!A:F,6,0)</f>
        <v>12.4</v>
      </c>
      <c r="H5146" s="0" t="n">
        <f aca="false">G5146*(E5146/100)</f>
        <v>4.9476</v>
      </c>
      <c r="I5146" s="0" t="n">
        <f aca="false">IF(F5146=$F$4,H5146,0)</f>
        <v>0</v>
      </c>
    </row>
    <row r="5147" customFormat="false" ht="13.8" hidden="true" customHeight="false" outlineLevel="0" collapsed="false">
      <c r="A5147" s="1" t="n">
        <v>59</v>
      </c>
      <c r="B5147" s="1" t="n">
        <v>5146</v>
      </c>
      <c r="C5147" s="1" t="n">
        <v>4</v>
      </c>
      <c r="D5147" s="4" t="n">
        <v>45323.4851041667</v>
      </c>
      <c r="E5147" s="5" t="n">
        <v>2.6</v>
      </c>
      <c r="F5147" s="0" t="str">
        <f aca="false">VLOOKUP(A5147,Водители!A:F,6,0)</f>
        <v>Белореченск</v>
      </c>
      <c r="G5147" s="0" t="n">
        <f aca="false">VLOOKUP(C5147,Автомобили!A:F,6,0)</f>
        <v>0</v>
      </c>
      <c r="H5147" s="0" t="n">
        <f aca="false">G5147*(E5147/100)</f>
        <v>0</v>
      </c>
      <c r="I5147" s="0" t="n">
        <f aca="false">IF(F5147=$F$4,H5147,0)</f>
        <v>0</v>
      </c>
    </row>
    <row r="5148" customFormat="false" ht="13.8" hidden="true" customHeight="false" outlineLevel="0" collapsed="false">
      <c r="A5148" s="1" t="n">
        <v>46</v>
      </c>
      <c r="B5148" s="1" t="n">
        <v>5147</v>
      </c>
      <c r="C5148" s="1" t="n">
        <v>21</v>
      </c>
      <c r="D5148" s="4" t="n">
        <v>45323.588275463</v>
      </c>
      <c r="E5148" s="5" t="n">
        <v>57.2</v>
      </c>
      <c r="F5148" s="0" t="str">
        <f aca="false">VLOOKUP(A5148,Водители!A:F,6,0)</f>
        <v>Чехов</v>
      </c>
      <c r="G5148" s="0" t="n">
        <f aca="false">VLOOKUP(C5148,Автомобили!A:F,6,0)</f>
        <v>0</v>
      </c>
      <c r="H5148" s="0" t="n">
        <f aca="false">G5148*(E5148/100)</f>
        <v>0</v>
      </c>
      <c r="I5148" s="0" t="n">
        <f aca="false">IF(F5148=$F$4,H5148,0)</f>
        <v>0</v>
      </c>
    </row>
    <row r="5149" customFormat="false" ht="13.8" hidden="true" customHeight="false" outlineLevel="0" collapsed="false">
      <c r="A5149" s="1" t="n">
        <v>3</v>
      </c>
      <c r="B5149" s="1" t="n">
        <v>5148</v>
      </c>
      <c r="C5149" s="1" t="n">
        <v>6</v>
      </c>
      <c r="D5149" s="4" t="n">
        <v>45323.6091087963</v>
      </c>
      <c r="E5149" s="5" t="n">
        <v>12.3</v>
      </c>
      <c r="F5149" s="0" t="str">
        <f aca="false">VLOOKUP(A5149,Водители!A:F,6,0)</f>
        <v>Колпашево</v>
      </c>
      <c r="G5149" s="0" t="n">
        <f aca="false">VLOOKUP(C5149,Автомобили!A:F,6,0)</f>
        <v>13.5</v>
      </c>
      <c r="H5149" s="0" t="n">
        <f aca="false">G5149*(E5149/100)</f>
        <v>1.6605</v>
      </c>
      <c r="I5149" s="0" t="n">
        <f aca="false">IF(F5149=$F$4,H5149,0)</f>
        <v>0</v>
      </c>
    </row>
    <row r="5150" customFormat="false" ht="13.8" hidden="true" customHeight="false" outlineLevel="0" collapsed="false">
      <c r="A5150" s="1" t="n">
        <v>3</v>
      </c>
      <c r="B5150" s="1" t="n">
        <v>5149</v>
      </c>
      <c r="C5150" s="1" t="n">
        <v>32</v>
      </c>
      <c r="D5150" s="4" t="n">
        <v>45323.6685416667</v>
      </c>
      <c r="E5150" s="5" t="n">
        <v>19.1</v>
      </c>
      <c r="F5150" s="0" t="str">
        <f aca="false">VLOOKUP(A5150,Водители!A:F,6,0)</f>
        <v>Колпашево</v>
      </c>
      <c r="G5150" s="0" t="n">
        <f aca="false">VLOOKUP(C5150,Автомобили!A:F,6,0)</f>
        <v>0</v>
      </c>
      <c r="H5150" s="0" t="n">
        <f aca="false">G5150*(E5150/100)</f>
        <v>0</v>
      </c>
      <c r="I5150" s="0" t="n">
        <f aca="false">IF(F5150=$F$4,H5150,0)</f>
        <v>0</v>
      </c>
    </row>
    <row r="5151" customFormat="false" ht="13.8" hidden="true" customHeight="false" outlineLevel="0" collapsed="false">
      <c r="A5151" s="1" t="n">
        <v>62</v>
      </c>
      <c r="B5151" s="1" t="n">
        <v>5150</v>
      </c>
      <c r="C5151" s="1" t="n">
        <v>38</v>
      </c>
      <c r="D5151" s="4" t="n">
        <v>45323.7186342593</v>
      </c>
      <c r="E5151" s="5" t="n">
        <v>55.1</v>
      </c>
      <c r="F5151" s="0" t="str">
        <f aca="false">VLOOKUP(A5151,Водители!A:F,6,0)</f>
        <v>Чехов</v>
      </c>
      <c r="G5151" s="0" t="n">
        <f aca="false">VLOOKUP(C5151,Автомобили!A:F,6,0)</f>
        <v>11.8</v>
      </c>
      <c r="H5151" s="0" t="n">
        <f aca="false">G5151*(E5151/100)</f>
        <v>6.5018</v>
      </c>
      <c r="I5151" s="0" t="n">
        <f aca="false">IF(F5151=$F$4,H5151,0)</f>
        <v>0</v>
      </c>
    </row>
    <row r="5152" customFormat="false" ht="13.8" hidden="true" customHeight="false" outlineLevel="0" collapsed="false">
      <c r="A5152" s="1" t="n">
        <v>63</v>
      </c>
      <c r="B5152" s="1" t="n">
        <v>5151</v>
      </c>
      <c r="C5152" s="1" t="n">
        <v>23</v>
      </c>
      <c r="D5152" s="4" t="n">
        <v>45323.7342013889</v>
      </c>
      <c r="E5152" s="5" t="n">
        <v>39.9</v>
      </c>
      <c r="F5152" s="0" t="str">
        <f aca="false">VLOOKUP(A5152,Водители!A:F,6,0)</f>
        <v>Малгобек</v>
      </c>
      <c r="G5152" s="0" t="n">
        <f aca="false">VLOOKUP(C5152,Автомобили!A:F,6,0)</f>
        <v>11.3</v>
      </c>
      <c r="H5152" s="0" t="n">
        <f aca="false">G5152*(E5152/100)</f>
        <v>4.5087</v>
      </c>
      <c r="I5152" s="0" t="n">
        <f aca="false">IF(F5152=$F$4,H5152,0)</f>
        <v>0</v>
      </c>
    </row>
    <row r="5153" customFormat="false" ht="13.8" hidden="true" customHeight="false" outlineLevel="0" collapsed="false">
      <c r="A5153" s="1" t="n">
        <v>46</v>
      </c>
      <c r="B5153" s="1" t="n">
        <v>5152</v>
      </c>
      <c r="C5153" s="1" t="n">
        <v>35</v>
      </c>
      <c r="D5153" s="4" t="n">
        <v>45323.8646412037</v>
      </c>
      <c r="E5153" s="5" t="n">
        <v>21.1</v>
      </c>
      <c r="F5153" s="0" t="str">
        <f aca="false">VLOOKUP(A5153,Водители!A:F,6,0)</f>
        <v>Чехов</v>
      </c>
      <c r="G5153" s="0" t="n">
        <f aca="false">VLOOKUP(C5153,Автомобили!A:F,6,0)</f>
        <v>12.5</v>
      </c>
      <c r="H5153" s="0" t="n">
        <f aca="false">G5153*(E5153/100)</f>
        <v>2.6375</v>
      </c>
      <c r="I5153" s="0" t="n">
        <f aca="false">IF(F5153=$F$4,H5153,0)</f>
        <v>0</v>
      </c>
    </row>
    <row r="5154" customFormat="false" ht="13.8" hidden="true" customHeight="false" outlineLevel="0" collapsed="false">
      <c r="A5154" s="1" t="n">
        <v>53</v>
      </c>
      <c r="B5154" s="1" t="n">
        <v>5153</v>
      </c>
      <c r="C5154" s="1" t="n">
        <v>35</v>
      </c>
      <c r="D5154" s="4" t="n">
        <v>45324.1115277778</v>
      </c>
      <c r="E5154" s="5" t="n">
        <v>21.6</v>
      </c>
      <c r="F5154" s="0" t="str">
        <f aca="false">VLOOKUP(A5154,Водители!A:F,6,0)</f>
        <v>Чехов</v>
      </c>
      <c r="G5154" s="0" t="n">
        <f aca="false">VLOOKUP(C5154,Автомобили!A:F,6,0)</f>
        <v>12.5</v>
      </c>
      <c r="H5154" s="0" t="n">
        <f aca="false">G5154*(E5154/100)</f>
        <v>2.7</v>
      </c>
      <c r="I5154" s="0" t="n">
        <f aca="false">IF(F5154=$F$4,H5154,0)</f>
        <v>0</v>
      </c>
    </row>
    <row r="5155" customFormat="false" ht="13.8" hidden="true" customHeight="false" outlineLevel="0" collapsed="false">
      <c r="A5155" s="1" t="n">
        <v>59</v>
      </c>
      <c r="B5155" s="1" t="n">
        <v>5154</v>
      </c>
      <c r="C5155" s="1" t="n">
        <v>39</v>
      </c>
      <c r="D5155" s="4" t="n">
        <v>45324.1170601852</v>
      </c>
      <c r="E5155" s="5" t="n">
        <v>12.5</v>
      </c>
      <c r="F5155" s="0" t="str">
        <f aca="false">VLOOKUP(A5155,Водители!A:F,6,0)</f>
        <v>Белореченск</v>
      </c>
      <c r="G5155" s="0" t="n">
        <f aca="false">VLOOKUP(C5155,Автомобили!A:F,6,0)</f>
        <v>0</v>
      </c>
      <c r="H5155" s="0" t="n">
        <f aca="false">G5155*(E5155/100)</f>
        <v>0</v>
      </c>
      <c r="I5155" s="0" t="n">
        <f aca="false">IF(F5155=$F$4,H5155,0)</f>
        <v>0</v>
      </c>
    </row>
    <row r="5156" customFormat="false" ht="13.8" hidden="true" customHeight="false" outlineLevel="0" collapsed="false">
      <c r="A5156" s="1" t="n">
        <v>53</v>
      </c>
      <c r="B5156" s="1" t="n">
        <v>5155</v>
      </c>
      <c r="C5156" s="1" t="n">
        <v>35</v>
      </c>
      <c r="D5156" s="4" t="n">
        <v>45324.2247685185</v>
      </c>
      <c r="E5156" s="5" t="n">
        <v>58.3</v>
      </c>
      <c r="F5156" s="0" t="str">
        <f aca="false">VLOOKUP(A5156,Водители!A:F,6,0)</f>
        <v>Чехов</v>
      </c>
      <c r="G5156" s="0" t="n">
        <f aca="false">VLOOKUP(C5156,Автомобили!A:F,6,0)</f>
        <v>12.5</v>
      </c>
      <c r="H5156" s="0" t="n">
        <f aca="false">G5156*(E5156/100)</f>
        <v>7.2875</v>
      </c>
      <c r="I5156" s="0" t="n">
        <f aca="false">IF(F5156=$F$4,H5156,0)</f>
        <v>0</v>
      </c>
    </row>
    <row r="5157" customFormat="false" ht="13.8" hidden="true" customHeight="false" outlineLevel="0" collapsed="false">
      <c r="A5157" s="1" t="n">
        <v>37</v>
      </c>
      <c r="B5157" s="1" t="n">
        <v>5156</v>
      </c>
      <c r="C5157" s="1" t="n">
        <v>19</v>
      </c>
      <c r="D5157" s="4" t="n">
        <v>45324.2768634259</v>
      </c>
      <c r="E5157" s="5" t="n">
        <v>37.5</v>
      </c>
      <c r="F5157" s="0" t="str">
        <f aca="false">VLOOKUP(A5157,Водители!A:F,6,0)</f>
        <v>Чехов</v>
      </c>
      <c r="G5157" s="0" t="n">
        <f aca="false">VLOOKUP(C5157,Автомобили!A:F,6,0)</f>
        <v>14.6</v>
      </c>
      <c r="H5157" s="0" t="n">
        <f aca="false">G5157*(E5157/100)</f>
        <v>5.475</v>
      </c>
      <c r="I5157" s="0" t="n">
        <f aca="false">IF(F5157=$F$4,H5157,0)</f>
        <v>0</v>
      </c>
    </row>
    <row r="5158" customFormat="false" ht="13.8" hidden="true" customHeight="false" outlineLevel="0" collapsed="false">
      <c r="A5158" s="1" t="n">
        <v>19</v>
      </c>
      <c r="B5158" s="1" t="n">
        <v>5157</v>
      </c>
      <c r="C5158" s="1" t="n">
        <v>5</v>
      </c>
      <c r="D5158" s="4" t="n">
        <v>45324.2895601852</v>
      </c>
      <c r="E5158" s="5" t="n">
        <v>55.3</v>
      </c>
      <c r="F5158" s="0" t="str">
        <f aca="false">VLOOKUP(A5158,Водители!A:F,6,0)</f>
        <v>Каневская</v>
      </c>
      <c r="G5158" s="0" t="n">
        <f aca="false">VLOOKUP(C5158,Автомобили!A:F,6,0)</f>
        <v>12.9</v>
      </c>
      <c r="H5158" s="0" t="n">
        <f aca="false">G5158*(E5158/100)</f>
        <v>7.1337</v>
      </c>
      <c r="I5158" s="0" t="n">
        <f aca="false">IF(F5158=$F$4,H5158,0)</f>
        <v>0</v>
      </c>
    </row>
    <row r="5159" customFormat="false" ht="13.8" hidden="true" customHeight="false" outlineLevel="0" collapsed="false">
      <c r="A5159" s="1" t="n">
        <v>2</v>
      </c>
      <c r="B5159" s="1" t="n">
        <v>5158</v>
      </c>
      <c r="C5159" s="1" t="n">
        <v>34</v>
      </c>
      <c r="D5159" s="4" t="n">
        <v>45324.2896180556</v>
      </c>
      <c r="E5159" s="5" t="n">
        <v>12.4</v>
      </c>
      <c r="F5159" s="0" t="str">
        <f aca="false">VLOOKUP(A5159,Водители!A:F,6,0)</f>
        <v>Каневская</v>
      </c>
      <c r="G5159" s="0" t="n">
        <f aca="false">VLOOKUP(C5159,Автомобили!A:F,6,0)</f>
        <v>10.9</v>
      </c>
      <c r="H5159" s="0" t="n">
        <f aca="false">G5159*(E5159/100)</f>
        <v>1.3516</v>
      </c>
      <c r="I5159" s="0" t="n">
        <f aca="false">IF(F5159=$F$4,H5159,0)</f>
        <v>0</v>
      </c>
    </row>
    <row r="5160" customFormat="false" ht="13.8" hidden="true" customHeight="false" outlineLevel="0" collapsed="false">
      <c r="A5160" s="1" t="n">
        <v>33</v>
      </c>
      <c r="B5160" s="1" t="n">
        <v>5159</v>
      </c>
      <c r="C5160" s="1" t="n">
        <v>2</v>
      </c>
      <c r="D5160" s="4" t="n">
        <v>45324.432662037</v>
      </c>
      <c r="E5160" s="5" t="n">
        <v>26.8</v>
      </c>
      <c r="F5160" s="0" t="str">
        <f aca="false">VLOOKUP(A5160,Водители!A:F,6,0)</f>
        <v>Белореченск</v>
      </c>
      <c r="G5160" s="0" t="n">
        <f aca="false">VLOOKUP(C5160,Автомобили!A:F,6,0)</f>
        <v>14</v>
      </c>
      <c r="H5160" s="0" t="n">
        <f aca="false">G5160*(E5160/100)</f>
        <v>3.752</v>
      </c>
      <c r="I5160" s="0" t="n">
        <f aca="false">IF(F5160=$F$4,H5160,0)</f>
        <v>0</v>
      </c>
    </row>
    <row r="5161" customFormat="false" ht="13.8" hidden="true" customHeight="false" outlineLevel="0" collapsed="false">
      <c r="A5161" s="1" t="n">
        <v>22</v>
      </c>
      <c r="B5161" s="1" t="n">
        <v>5160</v>
      </c>
      <c r="C5161" s="1" t="n">
        <v>25</v>
      </c>
      <c r="D5161" s="4" t="n">
        <v>45324.4613078704</v>
      </c>
      <c r="E5161" s="5" t="n">
        <v>40.7</v>
      </c>
      <c r="F5161" s="0" t="str">
        <f aca="false">VLOOKUP(A5161,Водители!A:F,6,0)</f>
        <v>Бодайбо</v>
      </c>
      <c r="G5161" s="0" t="n">
        <f aca="false">VLOOKUP(C5161,Автомобили!A:F,6,0)</f>
        <v>9.8</v>
      </c>
      <c r="H5161" s="0" t="n">
        <f aca="false">G5161*(E5161/100)</f>
        <v>3.9886</v>
      </c>
      <c r="I5161" s="0" t="n">
        <f aca="false">IF(F5161=$F$4,H5161,0)</f>
        <v>0</v>
      </c>
    </row>
    <row r="5162" customFormat="false" ht="13.8" hidden="true" customHeight="false" outlineLevel="0" collapsed="false">
      <c r="A5162" s="1" t="n">
        <v>19</v>
      </c>
      <c r="B5162" s="1" t="n">
        <v>5161</v>
      </c>
      <c r="C5162" s="1" t="n">
        <v>18</v>
      </c>
      <c r="D5162" s="4" t="n">
        <v>45324.4951736111</v>
      </c>
      <c r="E5162" s="5" t="n">
        <v>34.5</v>
      </c>
      <c r="F5162" s="0" t="str">
        <f aca="false">VLOOKUP(A5162,Водители!A:F,6,0)</f>
        <v>Каневская</v>
      </c>
      <c r="G5162" s="0" t="n">
        <f aca="false">VLOOKUP(C5162,Автомобили!A:F,6,0)</f>
        <v>0</v>
      </c>
      <c r="H5162" s="0" t="n">
        <f aca="false">G5162*(E5162/100)</f>
        <v>0</v>
      </c>
      <c r="I5162" s="0" t="n">
        <f aca="false">IF(F5162=$F$4,H5162,0)</f>
        <v>0</v>
      </c>
    </row>
    <row r="5163" customFormat="false" ht="13.8" hidden="true" customHeight="false" outlineLevel="0" collapsed="false">
      <c r="A5163" s="1" t="n">
        <v>54</v>
      </c>
      <c r="B5163" s="1" t="n">
        <v>5162</v>
      </c>
      <c r="C5163" s="1" t="n">
        <v>33</v>
      </c>
      <c r="D5163" s="4" t="n">
        <v>45324.5162731482</v>
      </c>
      <c r="E5163" s="5" t="n">
        <v>17.8</v>
      </c>
      <c r="F5163" s="0" t="str">
        <f aca="false">VLOOKUP(A5163,Водители!A:F,6,0)</f>
        <v>Ульяновск</v>
      </c>
      <c r="G5163" s="0" t="n">
        <f aca="false">VLOOKUP(C5163,Автомобили!A:F,6,0)</f>
        <v>13.1</v>
      </c>
      <c r="H5163" s="0" t="n">
        <f aca="false">G5163*(E5163/100)</f>
        <v>2.3318</v>
      </c>
      <c r="I5163" s="0" t="n">
        <f aca="false">IF(F5163=$F$4,H5163,0)</f>
        <v>2.3318</v>
      </c>
    </row>
    <row r="5164" customFormat="false" ht="13.8" hidden="true" customHeight="false" outlineLevel="0" collapsed="false">
      <c r="A5164" s="1" t="n">
        <v>8</v>
      </c>
      <c r="B5164" s="1" t="n">
        <v>5163</v>
      </c>
      <c r="C5164" s="1" t="n">
        <v>40</v>
      </c>
      <c r="D5164" s="4" t="n">
        <v>45324.5211689815</v>
      </c>
      <c r="E5164" s="5" t="n">
        <v>37.6</v>
      </c>
      <c r="F5164" s="0" t="str">
        <f aca="false">VLOOKUP(A5164,Водители!A:F,6,0)</f>
        <v>Ульяновск</v>
      </c>
      <c r="G5164" s="0" t="n">
        <f aca="false">VLOOKUP(C5164,Автомобили!A:F,6,0)</f>
        <v>0</v>
      </c>
      <c r="H5164" s="0" t="n">
        <f aca="false">G5164*(E5164/100)</f>
        <v>0</v>
      </c>
      <c r="I5164" s="0" t="n">
        <f aca="false">IF(F5164=$F$4,H5164,0)</f>
        <v>0</v>
      </c>
    </row>
    <row r="5165" customFormat="false" ht="13.8" hidden="true" customHeight="false" outlineLevel="0" collapsed="false">
      <c r="A5165" s="1" t="n">
        <v>60</v>
      </c>
      <c r="B5165" s="1" t="n">
        <v>5164</v>
      </c>
      <c r="C5165" s="1" t="n">
        <v>22</v>
      </c>
      <c r="D5165" s="4" t="n">
        <v>45324.6183333333</v>
      </c>
      <c r="E5165" s="5" t="n">
        <v>33.6</v>
      </c>
      <c r="F5165" s="0" t="str">
        <f aca="false">VLOOKUP(A5165,Водители!A:F,6,0)</f>
        <v>Малгобек</v>
      </c>
      <c r="G5165" s="0" t="n">
        <f aca="false">VLOOKUP(C5165,Автомобили!A:F,6,0)</f>
        <v>12.6</v>
      </c>
      <c r="H5165" s="0" t="n">
        <f aca="false">G5165*(E5165/100)</f>
        <v>4.2336</v>
      </c>
      <c r="I5165" s="0" t="n">
        <f aca="false">IF(F5165=$F$4,H5165,0)</f>
        <v>0</v>
      </c>
    </row>
    <row r="5166" customFormat="false" ht="13.8" hidden="true" customHeight="false" outlineLevel="0" collapsed="false">
      <c r="A5166" s="1" t="n">
        <v>22</v>
      </c>
      <c r="B5166" s="1" t="n">
        <v>5165</v>
      </c>
      <c r="C5166" s="1" t="n">
        <v>42</v>
      </c>
      <c r="D5166" s="4" t="n">
        <v>45324.702662037</v>
      </c>
      <c r="E5166" s="5" t="n">
        <v>54.2</v>
      </c>
      <c r="F5166" s="0" t="str">
        <f aca="false">VLOOKUP(A5166,Водители!A:F,6,0)</f>
        <v>Бодайбо</v>
      </c>
      <c r="G5166" s="0" t="n">
        <f aca="false">VLOOKUP(C5166,Автомобили!A:F,6,0)</f>
        <v>15.3</v>
      </c>
      <c r="H5166" s="0" t="n">
        <f aca="false">G5166*(E5166/100)</f>
        <v>8.2926</v>
      </c>
      <c r="I5166" s="0" t="n">
        <f aca="false">IF(F5166=$F$4,H5166,0)</f>
        <v>0</v>
      </c>
    </row>
    <row r="5167" customFormat="false" ht="13.8" hidden="true" customHeight="false" outlineLevel="0" collapsed="false">
      <c r="A5167" s="1" t="n">
        <v>44</v>
      </c>
      <c r="B5167" s="1" t="n">
        <v>5166</v>
      </c>
      <c r="C5167" s="1" t="n">
        <v>32</v>
      </c>
      <c r="D5167" s="4" t="n">
        <v>45324.712025463</v>
      </c>
      <c r="E5167" s="5" t="n">
        <v>41.5</v>
      </c>
      <c r="F5167" s="0" t="str">
        <f aca="false">VLOOKUP(A5167,Водители!A:F,6,0)</f>
        <v>Колпашево</v>
      </c>
      <c r="G5167" s="0" t="n">
        <f aca="false">VLOOKUP(C5167,Автомобили!A:F,6,0)</f>
        <v>0</v>
      </c>
      <c r="H5167" s="0" t="n">
        <f aca="false">G5167*(E5167/100)</f>
        <v>0</v>
      </c>
      <c r="I5167" s="0" t="n">
        <f aca="false">IF(F5167=$F$4,H5167,0)</f>
        <v>0</v>
      </c>
    </row>
    <row r="5168" customFormat="false" ht="13.8" hidden="true" customHeight="false" outlineLevel="0" collapsed="false">
      <c r="A5168" s="1" t="n">
        <v>47</v>
      </c>
      <c r="B5168" s="1" t="n">
        <v>5167</v>
      </c>
      <c r="C5168" s="1" t="n">
        <v>20</v>
      </c>
      <c r="D5168" s="4" t="n">
        <v>45324.7606365741</v>
      </c>
      <c r="E5168" s="5" t="n">
        <v>49.1</v>
      </c>
      <c r="F5168" s="0" t="str">
        <f aca="false">VLOOKUP(A5168,Водители!A:F,6,0)</f>
        <v>Ставрополь</v>
      </c>
      <c r="G5168" s="0" t="n">
        <f aca="false">VLOOKUP(C5168,Автомобили!A:F,6,0)</f>
        <v>13.4</v>
      </c>
      <c r="H5168" s="0" t="n">
        <f aca="false">G5168*(E5168/100)</f>
        <v>6.5794</v>
      </c>
      <c r="I5168" s="0" t="n">
        <f aca="false">IF(F5168=$F$4,H5168,0)</f>
        <v>0</v>
      </c>
    </row>
  </sheetData>
  <autoFilter ref="A1:I5168">
    <filterColumn colId="3">
      <filters>
        <filter val="2023-12-01 02:31:10"/>
        <filter val="2023-12-01 03:41:54"/>
        <filter val="2023-12-01 06:15:44"/>
        <filter val="2023-12-01 10:28:44"/>
        <filter val="2023-12-01 12:31:13"/>
        <filter val="2023-12-01 12:43:31"/>
        <filter val="2023-12-01 13:42:00"/>
        <filter val="2023-12-01 16:01:33"/>
        <filter val="2023-12-01 18:34:12"/>
        <filter val="2023-12-01 18:59:44"/>
        <filter val="2023-12-01 19:48:36"/>
        <filter val="2023-12-01 19:59:16"/>
        <filter val="2023-12-01 20:43:04"/>
        <filter val="2023-12-01 21:40:32"/>
        <filter val="2023-12-01 23:24:32"/>
        <filter val="2023-12-02 00:58:26"/>
        <filter val="2023-12-02 01:28:13"/>
        <filter val="2023-12-02 02:25:31"/>
        <filter val="2023-12-02 02:59:01"/>
        <filter val="2023-12-02 03:11:11"/>
        <filter val="2023-12-02 03:26:59"/>
        <filter val="2023-12-02 05:25:36"/>
        <filter val="2023-12-02 06:03:13"/>
        <filter val="2023-12-02 06:30:33"/>
        <filter val="2023-12-02 07:22:33"/>
        <filter val="2023-12-02 10:33:30"/>
        <filter val="2023-12-02 10:36:55"/>
        <filter val="2023-12-02 11:41:15"/>
        <filter val="2023-12-02 12:07:59"/>
        <filter val="2023-12-02 13:37:20"/>
        <filter val="2023-12-02 13:40:03"/>
        <filter val="2023-12-02 13:55:42"/>
        <filter val="2023-12-02 15:11:01"/>
        <filter val="2023-12-02 15:13:25"/>
        <filter val="2023-12-02 15:15:09"/>
        <filter val="2023-12-02 16:42:20"/>
        <filter val="2023-12-02 16:54:39"/>
        <filter val="2023-12-02 17:46:46"/>
        <filter val="2023-12-02 18:51:41"/>
        <filter val="2023-12-02 22:20:31"/>
        <filter val="2023-12-02 22:27:10"/>
        <filter val="2023-12-02 23:46:58"/>
        <filter val="2023-12-03 00:01:26"/>
        <filter val="2023-12-03 03:58:59"/>
        <filter val="2023-12-03 05:00:08"/>
        <filter val="2023-12-03 05:55:08"/>
        <filter val="2023-12-03 05:58:27"/>
        <filter val="2023-12-03 07:19:52"/>
        <filter val="2023-12-03 07:49:33"/>
        <filter val="2023-12-03 08:23:46"/>
        <filter val="2023-12-03 08:54:54"/>
        <filter val="2023-12-03 09:00:39"/>
        <filter val="2023-12-03 10:10:10"/>
        <filter val="2023-12-03 12:27:54"/>
        <filter val="2023-12-03 13:45:59"/>
        <filter val="2023-12-03 15:00:54"/>
        <filter val="2023-12-03 17:11:32"/>
        <filter val="2023-12-03 19:38:11"/>
        <filter val="2023-12-03 20:01:09"/>
        <filter val="2023-12-03 20:53:03"/>
        <filter val="2023-12-03 21:44:10"/>
        <filter val="2023-12-04 00:23:38"/>
        <filter val="2023-12-04 01:23:00"/>
        <filter val="2023-12-04 03:21:22"/>
        <filter val="2023-12-04 07:54:52"/>
        <filter val="2023-12-04 08:13:25"/>
        <filter val="2023-12-04 09:43:27"/>
        <filter val="2023-12-04 10:33:12"/>
        <filter val="2023-12-04 11:47:49"/>
        <filter val="2023-12-04 12:58:57"/>
        <filter val="2023-12-04 14:54:13"/>
        <filter val="2023-12-04 17:00:28"/>
        <filter val="2023-12-04 17:45:33"/>
        <filter val="2023-12-04 17:56:22"/>
        <filter val="2023-12-04 18:21:52"/>
        <filter val="2023-12-04 18:38:50"/>
        <filter val="2023-12-04 18:52:34"/>
        <filter val="2023-12-04 23:46:01"/>
        <filter val="2023-12-05 04:02:42"/>
        <filter val="2023-12-05 04:27:29"/>
        <filter val="2023-12-05 05:05:38"/>
        <filter val="2023-12-05 05:14:22"/>
        <filter val="2023-12-05 07:34:53"/>
        <filter val="2023-12-05 10:18:21"/>
        <filter val="2023-12-05 11:29:00"/>
        <filter val="2023-12-05 17:52:38"/>
        <filter val="2023-12-05 18:03:57"/>
        <filter val="2023-12-05 18:45:19"/>
        <filter val="2023-12-05 19:11:06"/>
        <filter val="2023-12-05 23:52:14"/>
        <filter val="2023-12-06 00:43:25"/>
        <filter val="2023-12-06 01:22:52"/>
        <filter val="2023-12-06 02:40:48"/>
        <filter val="2023-12-06 02:41:54"/>
        <filter val="2023-12-06 02:45:34"/>
        <filter val="2023-12-06 04:17:50"/>
        <filter val="2023-12-06 04:52:04"/>
        <filter val="2023-12-06 04:59:20"/>
        <filter val="2023-12-06 06:14:44"/>
        <filter val="2023-12-06 06:37:24"/>
        <filter val="2023-12-06 07:17:34"/>
        <filter val="2023-12-06 07:29:38"/>
        <filter val="2023-12-06 08:07:44"/>
        <filter val="2023-12-06 09:44:37"/>
        <filter val="2023-12-06 12:14:02"/>
        <filter val="2023-12-06 16:56:50"/>
        <filter val="2023-12-06 17:13:52"/>
        <filter val="2023-12-06 19:22:03"/>
        <filter val="2023-12-06 20:23:58"/>
        <filter val="2023-12-06 21:04:11"/>
        <filter val="2023-12-06 21:21:02"/>
        <filter val="2023-12-06 21:40:29"/>
        <filter val="2023-12-06 21:53:31"/>
        <filter val="2023-12-06 21:55:06"/>
        <filter val="2023-12-06 23:56:46"/>
        <filter val="2023-12-07 00:37:59"/>
        <filter val="2023-12-07 01:40:50"/>
        <filter val="2023-12-07 02:06:03"/>
        <filter val="2023-12-07 04:05:41"/>
        <filter val="2023-12-07 04:16:14"/>
        <filter val="2023-12-07 11:28:09"/>
        <filter val="2023-12-07 12:36:16"/>
        <filter val="2023-12-07 12:38:17"/>
        <filter val="2023-12-07 12:53:12"/>
        <filter val="2023-12-07 14:17:23"/>
        <filter val="2023-12-07 17:49:09"/>
        <filter val="2023-12-07 18:41:23"/>
        <filter val="2023-12-07 18:54:30"/>
        <filter val="2023-12-07 22:19:33"/>
        <filter val="2023-12-08 02:04:05"/>
        <filter val="2023-12-08 02:07:25"/>
        <filter val="2023-12-08 02:39:38"/>
        <filter val="2023-12-08 05:45:04"/>
        <filter val="2023-12-08 06:34:19"/>
        <filter val="2023-12-08 06:55:07"/>
        <filter val="2023-12-08 08:03:55"/>
        <filter val="2023-12-08 11:06:26"/>
        <filter val="2023-12-08 12:00:36"/>
        <filter val="2023-12-08 12:14:08"/>
        <filter val="2023-12-08 17:10:40"/>
        <filter val="2023-12-08 17:31:27"/>
        <filter val="2023-12-08 23:31:45"/>
        <filter val="2023-12-09 00:48:06"/>
        <filter val="2023-12-09 01:42:22"/>
        <filter val="2023-12-09 01:57:29"/>
        <filter val="2023-12-09 02:50:08"/>
        <filter val="2023-12-09 04:36:27"/>
        <filter val="2023-12-09 04:49:59"/>
        <filter val="2023-12-09 07:08:41"/>
        <filter val="2023-12-09 07:12:00"/>
        <filter val="2023-12-09 09:52:14"/>
        <filter val="2023-12-09 11:10:32"/>
        <filter val="2023-12-09 15:13:00"/>
        <filter val="2023-12-09 15:39:41"/>
        <filter val="2023-12-09 17:55:39"/>
        <filter val="2023-12-09 18:52:30"/>
        <filter val="2023-12-09 21:10:21"/>
        <filter val="2023-12-09 22:09:05"/>
        <filter val="2023-12-10 01:52:57"/>
        <filter val="2023-12-10 04:32:08"/>
        <filter val="2023-12-10 04:32:12"/>
        <filter val="2023-12-10 05:21:41"/>
        <filter val="2023-12-10 06:17:45"/>
        <filter val="2023-12-10 07:31:48"/>
        <filter val="2023-12-10 08:32:20"/>
        <filter val="2023-12-10 09:15:05"/>
        <filter val="2023-12-10 09:47:07"/>
        <filter val="2023-12-10 11:00:27"/>
        <filter val="2023-12-10 11:02:15"/>
        <filter val="2023-12-10 12:19:42"/>
        <filter val="2023-12-10 13:31:21"/>
        <filter val="2023-12-10 13:44:36"/>
        <filter val="2023-12-10 14:00:43"/>
        <filter val="2023-12-10 16:28:35"/>
        <filter val="2023-12-10 16:53:09"/>
        <filter val="2023-12-10 17:10:45"/>
        <filter val="2023-12-10 18:00:47"/>
        <filter val="2023-12-10 18:22:33"/>
        <filter val="2023-12-10 19:42:53"/>
        <filter val="2023-12-10 20:32:28"/>
        <filter val="2023-12-10 21:20:09"/>
        <filter val="2023-12-10 21:27:30"/>
        <filter val="2023-12-10 22:39:51"/>
        <filter val="2023-12-10 23:17:05"/>
        <filter val="2023-12-10 23:53:26"/>
        <filter val="2023-12-11 02:32:50"/>
        <filter val="2023-12-11 03:38:01"/>
        <filter val="2023-12-11 04:13:03"/>
        <filter val="2023-12-11 09:29:44"/>
        <filter val="2023-12-11 09:30:08"/>
        <filter val="2023-12-11 10:55:50"/>
        <filter val="2023-12-11 13:10:15"/>
        <filter val="2023-12-11 13:33:13"/>
        <filter val="2023-12-11 14:53:02"/>
        <filter val="2023-12-11 15:10:33"/>
        <filter val="2023-12-11 16:35:17"/>
        <filter val="2023-12-11 16:55:02"/>
        <filter val="2023-12-11 17:07:30"/>
        <filter val="2023-12-11 17:24:12"/>
        <filter val="2023-12-11 17:28:53"/>
        <filter val="2023-12-11 18:44:57"/>
        <filter val="2023-12-11 21:04:52"/>
        <filter val="2023-12-11 21:59:36"/>
        <filter val="2023-12-11 22:58:27"/>
        <filter val="2023-12-11 22:59:17"/>
        <filter val="2023-12-12 00:12:48"/>
        <filter val="2023-12-12 04:00:29"/>
        <filter val="2023-12-12 04:10:52"/>
        <filter val="2023-12-12 06:54:16"/>
        <filter val="2023-12-12 16:49:44"/>
        <filter val="2023-12-12 18:44:52"/>
        <filter val="2023-12-12 20:21:29"/>
        <filter val="2023-12-12 22:40:43"/>
        <filter val="2023-12-12 23:04:47"/>
        <filter val="2023-12-12 23:39:41"/>
        <filter val="2023-12-13 00:39:17"/>
        <filter val="2023-12-13 02:25:46"/>
        <filter val="2023-12-13 02:55:48"/>
        <filter val="2023-12-13 03:06:42"/>
        <filter val="2023-12-13 03:49:46"/>
        <filter val="2023-12-13 04:24:46"/>
        <filter val="2023-12-13 08:26:16"/>
        <filter val="2023-12-13 13:55:58"/>
        <filter val="2023-12-13 15:10:13"/>
        <filter val="2023-12-13 17:32:45"/>
        <filter val="2023-12-13 17:47:23"/>
        <filter val="2023-12-13 18:07:46"/>
        <filter val="2023-12-13 19:00:34"/>
        <filter val="2023-12-13 20:11:04"/>
        <filter val="2023-12-13 20:58:39"/>
        <filter val="2023-12-13 21:49:14"/>
        <filter val="2023-12-13 22:04:06"/>
        <filter val="2023-12-13 23:13:50"/>
        <filter val="2023-12-14 00:49:26"/>
        <filter val="2023-12-14 00:50:10"/>
        <filter val="2023-12-14 04:53:31"/>
        <filter val="2023-12-14 07:54:30"/>
        <filter val="2023-12-14 09:30:24"/>
        <filter val="2023-12-14 10:38:52"/>
        <filter val="2023-12-14 11:02:07"/>
        <filter val="2023-12-14 16:17:54"/>
        <filter val="2023-12-14 16:56:58"/>
        <filter val="2023-12-14 17:08:03"/>
        <filter val="2023-12-14 19:34:05"/>
        <filter val="2023-12-14 21:40:37"/>
        <filter val="2023-12-14 22:11:33"/>
        <filter val="2023-12-15 00:32:11"/>
        <filter val="2023-12-15 01:46:31"/>
        <filter val="2023-12-15 01:48:00"/>
        <filter val="2023-12-15 02:04:38"/>
        <filter val="2023-12-15 02:16:42"/>
        <filter val="2023-12-15 05:03:09"/>
        <filter val="2023-12-15 05:30:41"/>
        <filter val="2023-12-15 07:07:00"/>
        <filter val="2023-12-15 08:02:33"/>
        <filter val="2023-12-15 09:43:28"/>
        <filter val="2023-12-15 11:47:16"/>
        <filter val="2023-12-15 13:49:20"/>
        <filter val="2023-12-15 16:54:36"/>
        <filter val="2023-12-15 17:43:01"/>
        <filter val="2023-12-15 18:44:59"/>
        <filter val="2023-12-15 19:22:59"/>
        <filter val="2023-12-15 19:23:13"/>
        <filter val="2023-12-15 19:27:32"/>
        <filter val="2023-12-15 19:33:37"/>
        <filter val="2023-12-15 19:44:20"/>
        <filter val="2023-12-16 00:06:06"/>
        <filter val="2023-12-16 00:34:31"/>
        <filter val="2023-12-16 03:09:13"/>
        <filter val="2023-12-16 03:38:28"/>
        <filter val="2023-12-16 04:10:17"/>
        <filter val="2023-12-16 05:27:02"/>
        <filter val="2023-12-16 05:27:24"/>
        <filter val="2023-12-16 05:35:22"/>
        <filter val="2023-12-16 09:58:04"/>
        <filter val="2023-12-16 11:05:49"/>
        <filter val="2023-12-16 11:20:59"/>
        <filter val="2023-12-16 11:36:31"/>
        <filter val="2023-12-16 11:49:30"/>
        <filter val="2023-12-16 14:11:43"/>
        <filter val="2023-12-16 15:39:15"/>
        <filter val="2023-12-16 15:58:50"/>
        <filter val="2023-12-16 16:01:15"/>
        <filter val="2023-12-16 17:07:12"/>
        <filter val="2023-12-16 18:17:46"/>
        <filter val="2023-12-16 21:20:57"/>
        <filter val="2023-12-16 22:23:53"/>
        <filter val="2023-12-16 23:25:56"/>
        <filter val="2023-12-17 00:49:32"/>
        <filter val="2023-12-17 01:55:19"/>
        <filter val="2023-12-17 05:41:55"/>
        <filter val="2023-12-17 06:08:09"/>
        <filter val="2023-12-17 07:52:00"/>
        <filter val="2023-12-17 08:48:24"/>
        <filter val="2023-12-17 09:49:52"/>
        <filter val="2023-12-17 09:49:59"/>
        <filter val="2023-12-17 12:13:54"/>
        <filter val="2023-12-17 14:12:29"/>
        <filter val="2023-12-17 18:24:24"/>
        <filter val="2023-12-17 19:31:11"/>
        <filter val="2023-12-17 20:36:12"/>
        <filter val="2023-12-17 21:08:21"/>
        <filter val="2023-12-17 23:28:33"/>
        <filter val="2023-12-17 23:34:26"/>
        <filter val="2023-12-17 23:44:21"/>
        <filter val="2023-12-18 00:39:40"/>
        <filter val="2023-12-18 00:53:18"/>
        <filter val="2023-12-18 01:08:53"/>
        <filter val="2023-12-18 02:16:30"/>
        <filter val="2023-12-18 02:23:09"/>
        <filter val="2023-12-18 10:13:04"/>
        <filter val="2023-12-18 10:21:29"/>
        <filter val="2023-12-18 13:10:12"/>
        <filter val="2023-12-18 14:06:34"/>
        <filter val="2023-12-18 15:48:13"/>
        <filter val="2023-12-18 16:05:11"/>
        <filter val="2023-12-18 18:07:18"/>
        <filter val="2023-12-18 19:25:38"/>
        <filter val="2023-12-18 19:33:41"/>
        <filter val="2023-12-18 21:28:04"/>
        <filter val="2023-12-18 23:44:36"/>
        <filter val="2023-12-19 01:12:27"/>
        <filter val="2023-12-19 05:56:08"/>
        <filter val="2023-12-19 09:44:16"/>
        <filter val="2023-12-19 10:52:51"/>
        <filter val="2023-12-19 11:33:37"/>
        <filter val="2023-12-19 13:20:35"/>
        <filter val="2023-12-19 16:08:08"/>
        <filter val="2023-12-19 17:10:31"/>
        <filter val="2023-12-19 18:22:20"/>
        <filter val="2023-12-19 19:33:47"/>
        <filter val="2023-12-19 21:20:06"/>
        <filter val="2023-12-19 22:16:16"/>
        <filter val="2023-12-19 22:19:08"/>
        <filter val="2023-12-19 23:10:47"/>
        <filter val="2023-12-20 00:16:26"/>
        <filter val="2023-12-20 00:52:09"/>
        <filter val="2023-12-20 01:06:13"/>
        <filter val="2023-12-20 02:08:45"/>
        <filter val="2023-12-20 03:26:42"/>
        <filter val="2023-12-20 03:54:00"/>
        <filter val="2023-12-20 04:08:01"/>
        <filter val="2023-12-20 04:30:55"/>
        <filter val="2023-12-20 05:24:09"/>
        <filter val="2023-12-20 05:31:04"/>
        <filter val="2023-12-20 05:31:55"/>
        <filter val="2023-12-20 06:19:59"/>
        <filter val="2023-12-20 08:48:10"/>
        <filter val="2023-12-20 11:25:25"/>
        <filter val="2023-12-20 13:38:13"/>
        <filter val="2023-12-20 15:56:48"/>
        <filter val="2023-12-20 16:25:04"/>
        <filter val="2023-12-20 16:48:55"/>
        <filter val="2023-12-20 17:50:03"/>
        <filter val="2023-12-20 18:11:18"/>
        <filter val="2023-12-20 21:10:13"/>
        <filter val="2023-12-20 22:46:31"/>
        <filter val="2023-12-20 23:10:36"/>
        <filter val="2023-12-21 00:28:18"/>
        <filter val="2023-12-21 03:29:00"/>
        <filter val="2023-12-21 04:06:01"/>
        <filter val="2023-12-21 04:07:48"/>
        <filter val="2023-12-21 04:29:18"/>
        <filter val="2023-12-21 08:40:33"/>
        <filter val="2023-12-21 11:23:48"/>
        <filter val="2023-12-21 12:45:44"/>
        <filter val="2023-12-21 12:52:51"/>
        <filter val="2023-12-21 15:40:26"/>
        <filter val="2023-12-21 16:00:21"/>
        <filter val="2023-12-21 16:55:56"/>
        <filter val="2023-12-21 17:36:21"/>
        <filter val="2023-12-21 18:00:11"/>
        <filter val="2023-12-21 21:25:29"/>
        <filter val="2023-12-21 21:38:26"/>
        <filter val="2023-12-21 22:05:16"/>
        <filter val="2023-12-21 22:23:36"/>
        <filter val="2023-12-21 23:55:25"/>
        <filter val="2023-12-22 00:39:46"/>
        <filter val="2023-12-22 01:28:25"/>
        <filter val="2023-12-22 01:58:30"/>
        <filter val="2023-12-22 02:09:35"/>
        <filter val="2023-12-22 02:11:35"/>
        <filter val="2023-12-22 05:10:16"/>
        <filter val="2023-12-22 06:57:32"/>
        <filter val="2023-12-22 07:27:07"/>
        <filter val="2023-12-22 13:09:14"/>
        <filter val="2023-12-22 13:57:41"/>
        <filter val="2023-12-22 15:49:51"/>
        <filter val="2023-12-22 15:56:10"/>
        <filter val="2023-12-22 16:25:57"/>
        <filter val="2023-12-22 21:10:21"/>
        <filter val="2023-12-22 21:19:15"/>
        <filter val="2023-12-22 22:08:04"/>
        <filter val="2023-12-22 22:28:05"/>
        <filter val="2023-12-22 23:01:31"/>
        <filter val="2023-12-23 00:05:29"/>
        <filter val="2023-12-23 01:33:31"/>
        <filter val="2023-12-23 02:04:46"/>
        <filter val="2023-12-23 03:11:49"/>
        <filter val="2023-12-23 03:48:03"/>
        <filter val="2023-12-23 04:30:40"/>
        <filter val="2023-12-23 05:45:24"/>
        <filter val="2023-12-23 06:45:47"/>
        <filter val="2023-12-23 07:53:07"/>
        <filter val="2023-12-23 08:18:25"/>
        <filter val="2023-12-23 08:42:44"/>
        <filter val="2023-12-23 08:55:29"/>
        <filter val="2023-12-23 09:09:12"/>
        <filter val="2023-12-23 11:11:14"/>
        <filter val="2023-12-23 11:19:21"/>
        <filter val="2023-12-23 13:28:39"/>
        <filter val="2023-12-23 15:25:54"/>
        <filter val="2023-12-23 16:47:19"/>
        <filter val="2023-12-23 17:31:34"/>
        <filter val="2023-12-23 19:23:29"/>
        <filter val="2023-12-23 21:21:04"/>
        <filter val="2023-12-23 22:26:11"/>
        <filter val="2023-12-23 22:53:42"/>
        <filter val="2023-12-23 23:10:26"/>
        <filter val="2023-12-23 23:22:33"/>
        <filter val="2023-12-24 00:10:49"/>
        <filter val="2023-12-24 00:23:57"/>
        <filter val="2023-12-24 01:07:54"/>
        <filter val="2023-12-24 06:11:25"/>
        <filter val="2023-12-24 06:16:57"/>
        <filter val="2023-12-24 08:17:54"/>
        <filter val="2023-12-24 08:30:03"/>
        <filter val="2023-12-24 09:57:33"/>
        <filter val="2023-12-24 10:41:26"/>
        <filter val="2023-12-24 11:17:12"/>
        <filter val="2023-12-24 12:05:53"/>
        <filter val="2023-12-24 13:58:21"/>
        <filter val="2023-12-24 14:17:01"/>
        <filter val="2023-12-24 15:07:59"/>
        <filter val="2023-12-24 16:32:32"/>
        <filter val="2023-12-24 17:30:13"/>
        <filter val="2023-12-24 22:10:01"/>
        <filter val="2023-12-24 22:20:10"/>
        <filter val="2023-12-25 01:57:14"/>
        <filter val="2023-12-25 03:40:57"/>
        <filter val="2023-12-25 04:34:30"/>
        <filter val="2023-12-25 06:45:19"/>
        <filter val="2023-12-25 07:47:24"/>
        <filter val="2023-12-25 12:39:25"/>
        <filter val="2023-12-25 13:03:03"/>
        <filter val="2023-12-25 13:23:29"/>
        <filter val="2023-12-25 14:54:23"/>
        <filter val="2023-12-25 15:01:45"/>
        <filter val="2023-12-25 16:55:47"/>
        <filter val="2023-12-25 17:05:07"/>
        <filter val="2023-12-25 18:26:13"/>
        <filter val="2023-12-25 22:50:20"/>
        <filter val="2023-12-26 01:06:39"/>
        <filter val="2023-12-26 01:27:16"/>
        <filter val="2023-12-26 07:58:31"/>
        <filter val="2023-12-26 11:38:07"/>
        <filter val="2023-12-26 12:59:27"/>
        <filter val="2023-12-26 13:12:33"/>
        <filter val="2023-12-26 14:30:19"/>
        <filter val="2023-12-26 14:59:13"/>
        <filter val="2023-12-26 15:46:45"/>
        <filter val="2023-12-26 16:49:17"/>
        <filter val="2023-12-26 18:45:57"/>
        <filter val="2023-12-26 19:23:49"/>
        <filter val="2023-12-26 20:59:51"/>
        <filter val="2023-12-26 21:15:38"/>
        <filter val="2023-12-27 05:22:56"/>
        <filter val="2023-12-27 07:55:36"/>
        <filter val="2023-12-27 08:55:18"/>
        <filter val="2023-12-27 10:36:02"/>
        <filter val="2023-12-27 11:18:05"/>
        <filter val="2023-12-27 12:37:05"/>
        <filter val="2023-12-27 13:47:25"/>
        <filter val="2023-12-27 14:29:41"/>
        <filter val="2023-12-27 15:27:33"/>
        <filter val="2023-12-27 16:48:18"/>
        <filter val="2023-12-27 17:21:31"/>
        <filter val="2023-12-27 18:33:08"/>
        <filter val="2023-12-27 18:46:50"/>
        <filter val="2023-12-27 18:56:48"/>
        <filter val="2023-12-27 21:26:20"/>
        <filter val="2023-12-27 22:19:37"/>
        <filter val="2023-12-28 02:02:21"/>
        <filter val="2023-12-28 03:29:09"/>
        <filter val="2023-12-28 05:09:09"/>
        <filter val="2023-12-28 06:17:29"/>
        <filter val="2023-12-28 06:50:45"/>
        <filter val="2023-12-28 06:51:27"/>
        <filter val="2023-12-28 07:46:06"/>
        <filter val="2023-12-28 10:40:42"/>
        <filter val="2023-12-28 11:23:20"/>
        <filter val="2023-12-28 18:23:12"/>
        <filter val="2023-12-28 21:36:54"/>
        <filter val="2023-12-28 22:09:30"/>
        <filter val="2023-12-28 22:26:39"/>
        <filter val="2023-12-29 01:36:58"/>
        <filter val="2023-12-29 04:06:04"/>
        <filter val="2023-12-29 06:08:39"/>
        <filter val="2023-12-29 06:46:37"/>
        <filter val="2023-12-29 07:00:59"/>
        <filter val="2023-12-29 08:38:34"/>
        <filter val="2023-12-29 10:35:21"/>
        <filter val="2023-12-29 12:30:07"/>
        <filter val="2023-12-29 13:43:37"/>
        <filter val="2023-12-29 14:09:38"/>
        <filter val="2023-12-29 14:14:09"/>
        <filter val="2023-12-29 14:14:46"/>
        <filter val="2023-12-29 20:50:58"/>
        <filter val="2023-12-30 01:54:08"/>
        <filter val="2023-12-30 02:26:02"/>
        <filter val="2023-12-30 05:13:39"/>
        <filter val="2023-12-30 07:55:14"/>
        <filter val="2023-12-30 08:01:47"/>
        <filter val="2023-12-30 08:06:03"/>
        <filter val="2023-12-30 08:09:28"/>
        <filter val="2023-12-30 08:45:16"/>
        <filter val="2023-12-30 09:15:26"/>
        <filter val="2023-12-30 09:30:29"/>
        <filter val="2023-12-30 11:16:57"/>
        <filter val="2023-12-30 11:40:34"/>
        <filter val="2023-12-30 12:53:10"/>
        <filter val="2023-12-30 16:00:13"/>
        <filter val="2023-12-30 16:36:05"/>
        <filter val="2023-12-30 19:11:18"/>
        <filter val="2023-12-30 20:29:36"/>
        <filter val="2023-12-30 21:47:29"/>
        <filter val="2023-12-30 21:51:34"/>
        <filter val="2023-12-30 23:13:11"/>
        <filter val="2023-12-30 23:55:05"/>
        <filter val="2023-12-30 23:57:31"/>
        <filter val="2023-12-31 00:51:37"/>
        <filter val="2023-12-31 01:26:28"/>
        <filter val="2023-12-31 02:46:17"/>
        <filter val="2023-12-31 03:20:17"/>
        <filter val="2023-12-31 04:25:39"/>
        <filter val="2023-12-31 05:11:19"/>
        <filter val="2023-12-31 07:05:19"/>
        <filter val="2023-12-31 08:15:27"/>
        <filter val="2023-12-31 10:20:52"/>
        <filter val="2023-12-31 10:29:05"/>
        <filter val="2023-12-31 11:21:10"/>
        <filter val="2023-12-31 12:14:03"/>
        <filter val="2023-12-31 12:32:35"/>
        <filter val="2023-12-31 13:55:57"/>
        <filter val="2023-12-31 13:56:40"/>
        <filter val="2023-12-31 14:28:58"/>
        <filter val="2023-12-31 17:27:14"/>
        <filter val="2023-12-31 17:56:12"/>
        <filter val="2023-12-31 19:46:04"/>
        <filter val="2023-12-31 21:06:11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2024-02-02T15:48:16Z</dcterms:created>
  <dc:creator/>
  <dc:description/>
  <dc:language>ru-RU</dc:language>
  <cp:lastModifiedBy/>
  <dcterms:modified xsi:type="dcterms:W3CDTF">2024-03-08T16:52:54Z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