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bipin excel\"/>
    </mc:Choice>
  </mc:AlternateContent>
  <xr:revisionPtr revIDLastSave="0" documentId="13_ncr:1_{D21B1C82-4CDF-4E51-8461-06B88FD884EA}" xr6:coauthVersionLast="36" xr6:coauthVersionMax="36" xr10:uidLastSave="{00000000-0000-0000-0000-000000000000}"/>
  <bookViews>
    <workbookView xWindow="0" yWindow="0" windowWidth="19204" windowHeight="6931" xr2:uid="{134D790C-F82B-481F-8296-53E6EDF011C8}"/>
  </bookViews>
  <sheets>
    <sheet name="Sheet1" sheetId="1" r:id="rId1"/>
  </sheets>
  <definedNames>
    <definedName name="_xlnm._FilterDatabase" localSheetId="0" hidden="1">Sheet1!$A$1:$K$1</definedName>
    <definedName name="data1">Sheet1!$A$1:$L$111</definedName>
    <definedName name="data2">Sheet1!$A$1:$L$111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H13" i="1"/>
  <c r="I13" i="1"/>
  <c r="J13" i="1"/>
  <c r="K13" i="1" s="1"/>
  <c r="J12" i="1"/>
  <c r="J14" i="1"/>
  <c r="K14" i="1" s="1"/>
  <c r="J15" i="1"/>
  <c r="J16" i="1"/>
  <c r="K16" i="1" s="1"/>
  <c r="J17" i="1"/>
  <c r="J18" i="1"/>
  <c r="K18" i="1" s="1"/>
  <c r="J19" i="1"/>
  <c r="J20" i="1"/>
  <c r="J21" i="1"/>
  <c r="J22" i="1"/>
  <c r="K22" i="1" s="1"/>
  <c r="J23" i="1"/>
  <c r="J24" i="1"/>
  <c r="J25" i="1"/>
  <c r="K25" i="1" s="1"/>
  <c r="J26" i="1"/>
  <c r="J27" i="1"/>
  <c r="J28" i="1"/>
  <c r="J29" i="1"/>
  <c r="J30" i="1"/>
  <c r="J31" i="1"/>
  <c r="J32" i="1"/>
  <c r="K32" i="1" s="1"/>
  <c r="J33" i="1"/>
  <c r="J34" i="1"/>
  <c r="K34" i="1" s="1"/>
  <c r="J35" i="1"/>
  <c r="K35" i="1" s="1"/>
  <c r="J36" i="1"/>
  <c r="J37" i="1"/>
  <c r="J38" i="1"/>
  <c r="J39" i="1"/>
  <c r="J40" i="1"/>
  <c r="K40" i="1" s="1"/>
  <c r="J41" i="1"/>
  <c r="J42" i="1"/>
  <c r="K42" i="1" s="1"/>
  <c r="J43" i="1"/>
  <c r="J44" i="1"/>
  <c r="J45" i="1"/>
  <c r="J46" i="1"/>
  <c r="J47" i="1"/>
  <c r="J48" i="1"/>
  <c r="J49" i="1"/>
  <c r="K49" i="1" s="1"/>
  <c r="J50" i="1"/>
  <c r="K50" i="1" s="1"/>
  <c r="J51" i="1"/>
  <c r="K51" i="1" s="1"/>
  <c r="J52" i="1"/>
  <c r="J53" i="1"/>
  <c r="K53" i="1" s="1"/>
  <c r="J54" i="1"/>
  <c r="J55" i="1"/>
  <c r="J56" i="1"/>
  <c r="K56" i="1" s="1"/>
  <c r="J57" i="1"/>
  <c r="K57" i="1" s="1"/>
  <c r="J58" i="1"/>
  <c r="J59" i="1"/>
  <c r="K59" i="1" s="1"/>
  <c r="J60" i="1"/>
  <c r="K60" i="1" s="1"/>
  <c r="J61" i="1"/>
  <c r="J62" i="1"/>
  <c r="J63" i="1"/>
  <c r="J64" i="1"/>
  <c r="J65" i="1"/>
  <c r="K65" i="1" s="1"/>
  <c r="J66" i="1"/>
  <c r="J67" i="1"/>
  <c r="K67" i="1" s="1"/>
  <c r="J68" i="1"/>
  <c r="J69" i="1"/>
  <c r="K69" i="1" s="1"/>
  <c r="J70" i="1"/>
  <c r="J71" i="1"/>
  <c r="J72" i="1"/>
  <c r="J73" i="1"/>
  <c r="J74" i="1"/>
  <c r="J75" i="1"/>
  <c r="J76" i="1"/>
  <c r="K76" i="1" s="1"/>
  <c r="J77" i="1"/>
  <c r="J78" i="1"/>
  <c r="J79" i="1"/>
  <c r="J80" i="1"/>
  <c r="J81" i="1"/>
  <c r="K81" i="1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K95" i="1" s="1"/>
  <c r="J96" i="1"/>
  <c r="K96" i="1" s="1"/>
  <c r="J97" i="1"/>
  <c r="K97" i="1" s="1"/>
  <c r="J98" i="1"/>
  <c r="J99" i="1"/>
  <c r="K99" i="1" s="1"/>
  <c r="J100" i="1"/>
  <c r="K100" i="1" s="1"/>
  <c r="J101" i="1"/>
  <c r="K101" i="1" s="1"/>
  <c r="J102" i="1"/>
  <c r="K102" i="1" s="1"/>
  <c r="J103" i="1"/>
  <c r="J104" i="1"/>
  <c r="J105" i="1"/>
  <c r="J106" i="1"/>
  <c r="K106" i="1" s="1"/>
  <c r="J107" i="1"/>
  <c r="J108" i="1"/>
  <c r="J109" i="1"/>
  <c r="J110" i="1"/>
  <c r="J1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3" i="1"/>
  <c r="H4" i="1"/>
  <c r="H5" i="1"/>
  <c r="H6" i="1"/>
  <c r="H7" i="1"/>
  <c r="H8" i="1"/>
  <c r="H9" i="1"/>
  <c r="H10" i="1"/>
  <c r="H11" i="1"/>
  <c r="K104" i="1" l="1"/>
  <c r="K92" i="1"/>
  <c r="K80" i="1"/>
  <c r="K68" i="1"/>
  <c r="K52" i="1"/>
  <c r="K28" i="1"/>
  <c r="K12" i="1"/>
  <c r="K111" i="1"/>
  <c r="K107" i="1"/>
  <c r="K103" i="1"/>
  <c r="K91" i="1"/>
  <c r="K87" i="1"/>
  <c r="K83" i="1"/>
  <c r="K79" i="1"/>
  <c r="K75" i="1"/>
  <c r="K71" i="1"/>
  <c r="K63" i="1"/>
  <c r="K55" i="1"/>
  <c r="K47" i="1"/>
  <c r="K43" i="1"/>
  <c r="K39" i="1"/>
  <c r="K31" i="1"/>
  <c r="K27" i="1"/>
  <c r="K23" i="1"/>
  <c r="K19" i="1"/>
  <c r="K15" i="1"/>
  <c r="K84" i="1"/>
  <c r="K72" i="1"/>
  <c r="K44" i="1"/>
  <c r="K20" i="1"/>
  <c r="K110" i="1"/>
  <c r="K98" i="1"/>
  <c r="K94" i="1"/>
  <c r="K90" i="1"/>
  <c r="K86" i="1"/>
  <c r="K82" i="1"/>
  <c r="K78" i="1"/>
  <c r="K74" i="1"/>
  <c r="K70" i="1"/>
  <c r="K66" i="1"/>
  <c r="K62" i="1"/>
  <c r="K58" i="1"/>
  <c r="K54" i="1"/>
  <c r="K46" i="1"/>
  <c r="K38" i="1"/>
  <c r="K30" i="1"/>
  <c r="K26" i="1"/>
  <c r="K108" i="1"/>
  <c r="K88" i="1"/>
  <c r="K64" i="1"/>
  <c r="K48" i="1"/>
  <c r="K36" i="1"/>
  <c r="K24" i="1"/>
  <c r="K109" i="1"/>
  <c r="K105" i="1"/>
  <c r="K93" i="1"/>
  <c r="K89" i="1"/>
  <c r="K85" i="1"/>
  <c r="K77" i="1"/>
  <c r="K73" i="1"/>
  <c r="K61" i="1"/>
  <c r="K45" i="1"/>
  <c r="K41" i="1"/>
  <c r="K37" i="1"/>
  <c r="K33" i="1"/>
  <c r="K29" i="1"/>
  <c r="K21" i="1"/>
  <c r="K17" i="1"/>
  <c r="H2" i="1"/>
  <c r="I2" i="1"/>
  <c r="J2" i="1"/>
  <c r="K2" i="1" s="1"/>
  <c r="I3" i="1"/>
  <c r="J3" i="1"/>
  <c r="I4" i="1"/>
  <c r="J4" i="1"/>
  <c r="K4" i="1" s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K10" i="1" l="1"/>
  <c r="K8" i="1"/>
  <c r="K6" i="1"/>
  <c r="K11" i="1"/>
  <c r="K9" i="1"/>
  <c r="K7" i="1"/>
  <c r="K5" i="1"/>
  <c r="K3" i="1"/>
</calcChain>
</file>

<file path=xl/sharedStrings.xml><?xml version="1.0" encoding="utf-8"?>
<sst xmlns="http://schemas.openxmlformats.org/spreadsheetml/2006/main" count="244" uniqueCount="232">
  <si>
    <t>roll no.</t>
  </si>
  <si>
    <t>BK001</t>
  </si>
  <si>
    <t>BK002</t>
  </si>
  <si>
    <t>BK003</t>
  </si>
  <si>
    <t>BK004</t>
  </si>
  <si>
    <t>BK005</t>
  </si>
  <si>
    <t>BK006</t>
  </si>
  <si>
    <t>BK007</t>
  </si>
  <si>
    <t>BK008</t>
  </si>
  <si>
    <t>BK009</t>
  </si>
  <si>
    <t>BK010</t>
  </si>
  <si>
    <t>ST NAME</t>
  </si>
  <si>
    <t>HINDI</t>
  </si>
  <si>
    <t>ENGLISH</t>
  </si>
  <si>
    <t>MATH</t>
  </si>
  <si>
    <t>PHYSICS</t>
  </si>
  <si>
    <t>CHEMISTRY</t>
  </si>
  <si>
    <t>TOTAL</t>
  </si>
  <si>
    <t>BIPIN</t>
  </si>
  <si>
    <t>AMIT</t>
  </si>
  <si>
    <t>ANAND</t>
  </si>
  <si>
    <t>VIJAY</t>
  </si>
  <si>
    <t>SANJIT</t>
  </si>
  <si>
    <t>SONU</t>
  </si>
  <si>
    <t>RAJAN</t>
  </si>
  <si>
    <t>KASHIS</t>
  </si>
  <si>
    <t>MANTOSH</t>
  </si>
  <si>
    <t>GUDDU</t>
  </si>
  <si>
    <t>AVERAGE</t>
  </si>
  <si>
    <t>RESULT</t>
  </si>
  <si>
    <t>GRADE</t>
  </si>
  <si>
    <t>BK011</t>
  </si>
  <si>
    <t>BK012</t>
  </si>
  <si>
    <t>BK013</t>
  </si>
  <si>
    <t>BK014</t>
  </si>
  <si>
    <t>BK015</t>
  </si>
  <si>
    <t>BK016</t>
  </si>
  <si>
    <t>BK017</t>
  </si>
  <si>
    <t>BK018</t>
  </si>
  <si>
    <t>BK019</t>
  </si>
  <si>
    <t>BK020</t>
  </si>
  <si>
    <t>BK021</t>
  </si>
  <si>
    <t xml:space="preserve"> Aarav</t>
  </si>
  <si>
    <t xml:space="preserve"> Aanya</t>
  </si>
  <si>
    <t xml:space="preserve"> Advait</t>
  </si>
  <si>
    <t xml:space="preserve"> Anaya</t>
  </si>
  <si>
    <t xml:space="preserve"> Arjun</t>
  </si>
  <si>
    <t xml:space="preserve"> Avni</t>
  </si>
  <si>
    <t xml:space="preserve"> Bhuvan</t>
  </si>
  <si>
    <t xml:space="preserve"> Chhavi</t>
  </si>
  <si>
    <t xml:space="preserve"> Dhruv</t>
  </si>
  <si>
    <t xml:space="preserve"> Diya</t>
  </si>
  <si>
    <t xml:space="preserve"> Esha</t>
  </si>
  <si>
    <t xml:space="preserve"> Farhan</t>
  </si>
  <si>
    <t xml:space="preserve"> Gauri</t>
  </si>
  <si>
    <t xml:space="preserve"> Hridaan</t>
  </si>
  <si>
    <t xml:space="preserve"> Inaya</t>
  </si>
  <si>
    <t xml:space="preserve"> Ishaan</t>
  </si>
  <si>
    <t xml:space="preserve"> Jhanvi</t>
  </si>
  <si>
    <t xml:space="preserve"> Kabir</t>
  </si>
  <si>
    <t xml:space="preserve"> Kiara</t>
  </si>
  <si>
    <t xml:space="preserve"> Laksh</t>
  </si>
  <si>
    <t xml:space="preserve"> Mahi</t>
  </si>
  <si>
    <t xml:space="preserve"> Myra</t>
  </si>
  <si>
    <t xml:space="preserve"> Navya</t>
  </si>
  <si>
    <t xml:space="preserve"> Ojas</t>
  </si>
  <si>
    <t xml:space="preserve"> Pari</t>
  </si>
  <si>
    <t xml:space="preserve"> Prisha</t>
  </si>
  <si>
    <t xml:space="preserve"> Rohan</t>
  </si>
  <si>
    <t xml:space="preserve"> Riya</t>
  </si>
  <si>
    <t xml:space="preserve"> Rudra</t>
  </si>
  <si>
    <t xml:space="preserve"> Saanvi</t>
  </si>
  <si>
    <t xml:space="preserve"> Samaira</t>
  </si>
  <si>
    <t xml:space="preserve"> Shanaya</t>
  </si>
  <si>
    <t xml:space="preserve"> Shivansh</t>
  </si>
  <si>
    <t xml:space="preserve"> Siya</t>
  </si>
  <si>
    <t xml:space="preserve"> Tanish</t>
  </si>
  <si>
    <t xml:space="preserve"> Trisha</t>
  </si>
  <si>
    <t xml:space="preserve"> Udai</t>
  </si>
  <si>
    <t xml:space="preserve"> Vanya</t>
  </si>
  <si>
    <t xml:space="preserve"> Vihaan</t>
  </si>
  <si>
    <t xml:space="preserve"> Yash</t>
  </si>
  <si>
    <t xml:space="preserve"> Zara</t>
  </si>
  <si>
    <t xml:space="preserve"> Aadi</t>
  </si>
  <si>
    <t xml:space="preserve"> Aarna</t>
  </si>
  <si>
    <t xml:space="preserve"> Aayush</t>
  </si>
  <si>
    <t xml:space="preserve"> Anika</t>
  </si>
  <si>
    <t xml:space="preserve"> Anvi</t>
  </si>
  <si>
    <t xml:space="preserve"> Arnav</t>
  </si>
  <si>
    <t xml:space="preserve"> Arya</t>
  </si>
  <si>
    <t xml:space="preserve"> Atharv</t>
  </si>
  <si>
    <t xml:space="preserve"> Bhavya</t>
  </si>
  <si>
    <t xml:space="preserve"> Charvi</t>
  </si>
  <si>
    <t xml:space="preserve"> Dev</t>
  </si>
  <si>
    <t xml:space="preserve"> Eshani</t>
  </si>
  <si>
    <t xml:space="preserve"> Faiyaz</t>
  </si>
  <si>
    <t xml:space="preserve"> Gatik</t>
  </si>
  <si>
    <t xml:space="preserve"> Harsh</t>
  </si>
  <si>
    <t xml:space="preserve"> Ira</t>
  </si>
  <si>
    <t xml:space="preserve"> Jiya</t>
  </si>
  <si>
    <t xml:space="preserve"> Kavya</t>
  </si>
  <si>
    <t xml:space="preserve"> Krish</t>
  </si>
  <si>
    <t xml:space="preserve"> Lavanya</t>
  </si>
  <si>
    <t xml:space="preserve"> Mannat</t>
  </si>
  <si>
    <t xml:space="preserve"> Naira</t>
  </si>
  <si>
    <t xml:space="preserve"> Nitya</t>
  </si>
  <si>
    <t xml:space="preserve"> Om</t>
  </si>
  <si>
    <t xml:space="preserve"> Parth</t>
  </si>
  <si>
    <t xml:space="preserve"> Radhika</t>
  </si>
  <si>
    <t xml:space="preserve"> Reyansh</t>
  </si>
  <si>
    <t xml:space="preserve"> Rishi</t>
  </si>
  <si>
    <t xml:space="preserve"> Saira</t>
  </si>
  <si>
    <t xml:space="preserve"> Samarth</t>
  </si>
  <si>
    <t xml:space="preserve"> Sara</t>
  </si>
  <si>
    <t xml:space="preserve"> Shlok</t>
  </si>
  <si>
    <t xml:space="preserve"> Sia</t>
  </si>
  <si>
    <t xml:space="preserve"> Tiya</t>
  </si>
  <si>
    <t xml:space="preserve"> Urvi</t>
  </si>
  <si>
    <t xml:space="preserve"> Vani</t>
  </si>
  <si>
    <t xml:space="preserve"> Ved</t>
  </si>
  <si>
    <t xml:space="preserve"> Viraj</t>
  </si>
  <si>
    <t xml:space="preserve"> Yuvraj</t>
  </si>
  <si>
    <t xml:space="preserve"> Zoya</t>
  </si>
  <si>
    <t xml:space="preserve"> Aahana</t>
  </si>
  <si>
    <t xml:space="preserve"> Aarit</t>
  </si>
  <si>
    <t xml:space="preserve"> Ahaan</t>
  </si>
  <si>
    <t xml:space="preserve"> Amaira</t>
  </si>
  <si>
    <t xml:space="preserve"> Ansh</t>
  </si>
  <si>
    <t xml:space="preserve"> Arisha</t>
  </si>
  <si>
    <t xml:space="preserve"> Ayushman</t>
  </si>
  <si>
    <t xml:space="preserve"> Bhavik</t>
  </si>
  <si>
    <t xml:space="preserve"> Daksh</t>
  </si>
  <si>
    <t xml:space="preserve"> Eshita</t>
  </si>
  <si>
    <t xml:space="preserve"> Gaurang</t>
  </si>
  <si>
    <t xml:space="preserve"> Hetal</t>
  </si>
  <si>
    <t xml:space="preserve"> Ivaan</t>
  </si>
  <si>
    <t xml:space="preserve"> Jivika</t>
  </si>
  <si>
    <t xml:space="preserve"> Kavish</t>
  </si>
  <si>
    <t xml:space="preserve"> Lisha</t>
  </si>
  <si>
    <t xml:space="preserve"> Mihir</t>
  </si>
  <si>
    <t xml:space="preserve"> Nayan</t>
  </si>
  <si>
    <t xml:space="preserve"> Pratham</t>
  </si>
  <si>
    <t>BK022</t>
  </si>
  <si>
    <t>BK023</t>
  </si>
  <si>
    <t>BK024</t>
  </si>
  <si>
    <t>BK025</t>
  </si>
  <si>
    <t>BK026</t>
  </si>
  <si>
    <t>BK027</t>
  </si>
  <si>
    <t>BK028</t>
  </si>
  <si>
    <t>BK029</t>
  </si>
  <si>
    <t>BK030</t>
  </si>
  <si>
    <t>BK031</t>
  </si>
  <si>
    <t>BK032</t>
  </si>
  <si>
    <t>BK033</t>
  </si>
  <si>
    <t>BK034</t>
  </si>
  <si>
    <t>BK035</t>
  </si>
  <si>
    <t>BK036</t>
  </si>
  <si>
    <t>BK037</t>
  </si>
  <si>
    <t>BK038</t>
  </si>
  <si>
    <t>BK039</t>
  </si>
  <si>
    <t>BK040</t>
  </si>
  <si>
    <t>BK041</t>
  </si>
  <si>
    <t>BK042</t>
  </si>
  <si>
    <t>BK043</t>
  </si>
  <si>
    <t>BK044</t>
  </si>
  <si>
    <t>BK045</t>
  </si>
  <si>
    <t>BK046</t>
  </si>
  <si>
    <t>BK047</t>
  </si>
  <si>
    <t>BK048</t>
  </si>
  <si>
    <t>BK049</t>
  </si>
  <si>
    <t>BK050</t>
  </si>
  <si>
    <t>BK051</t>
  </si>
  <si>
    <t>BK052</t>
  </si>
  <si>
    <t>BK053</t>
  </si>
  <si>
    <t>BK054</t>
  </si>
  <si>
    <t>BK055</t>
  </si>
  <si>
    <t>BK056</t>
  </si>
  <si>
    <t>BK057</t>
  </si>
  <si>
    <t>BK058</t>
  </si>
  <si>
    <t>BK059</t>
  </si>
  <si>
    <t>BK060</t>
  </si>
  <si>
    <t>BK061</t>
  </si>
  <si>
    <t>BK062</t>
  </si>
  <si>
    <t>BK063</t>
  </si>
  <si>
    <t>BK064</t>
  </si>
  <si>
    <t>BK065</t>
  </si>
  <si>
    <t>BK066</t>
  </si>
  <si>
    <t>BK067</t>
  </si>
  <si>
    <t>BK068</t>
  </si>
  <si>
    <t>BK069</t>
  </si>
  <si>
    <t>BK070</t>
  </si>
  <si>
    <t>BK071</t>
  </si>
  <si>
    <t>BK072</t>
  </si>
  <si>
    <t>BK073</t>
  </si>
  <si>
    <t>BK074</t>
  </si>
  <si>
    <t>BK075</t>
  </si>
  <si>
    <t>BK076</t>
  </si>
  <si>
    <t>BK077</t>
  </si>
  <si>
    <t>BK078</t>
  </si>
  <si>
    <t>BK079</t>
  </si>
  <si>
    <t>BK080</t>
  </si>
  <si>
    <t>BK081</t>
  </si>
  <si>
    <t>BK082</t>
  </si>
  <si>
    <t>BK083</t>
  </si>
  <si>
    <t>BK084</t>
  </si>
  <si>
    <t>BK085</t>
  </si>
  <si>
    <t>BK086</t>
  </si>
  <si>
    <t>BK087</t>
  </si>
  <si>
    <t>BK088</t>
  </si>
  <si>
    <t>BK089</t>
  </si>
  <si>
    <t>BK090</t>
  </si>
  <si>
    <t>BK091</t>
  </si>
  <si>
    <t>BK092</t>
  </si>
  <si>
    <t>BK093</t>
  </si>
  <si>
    <t>BK094</t>
  </si>
  <si>
    <t>BK095</t>
  </si>
  <si>
    <t>BK096</t>
  </si>
  <si>
    <t>BK097</t>
  </si>
  <si>
    <t>BK098</t>
  </si>
  <si>
    <t>BK099</t>
  </si>
  <si>
    <t>BK100</t>
  </si>
  <si>
    <t>BK101</t>
  </si>
  <si>
    <t>BK102</t>
  </si>
  <si>
    <t>BK103</t>
  </si>
  <si>
    <t>BK104</t>
  </si>
  <si>
    <t>BK105</t>
  </si>
  <si>
    <t>BK106</t>
  </si>
  <si>
    <t>BK107</t>
  </si>
  <si>
    <t>BK108</t>
  </si>
  <si>
    <t>BK109</t>
  </si>
  <si>
    <t>BK110</t>
  </si>
  <si>
    <t>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</si>
</sst>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0" borderId="2" xfId="0" applyBorder="1"/>
    <xf numFmtId="0" fontId="3" fillId="3" borderId="1" xfId="0" applyFont="1" applyFill="1" applyBorder="1"/>
    <xf numFmtId="0" fontId="1" fillId="4" borderId="1" xfId="0" applyFont="1" applyFill="1" applyBorder="1"/>
    <xf numFmtId="0" fontId="1" fillId="0" borderId="0" xfId="0" applyFont="1"/>
  </cellXfs>
  <cellStyles count="1">
    <cellStyle name="Normal" xfId="0" builtinId="0"/>
  </cellStyles>
  <dxfs count="5">
    <dxf>
      <font>
        <b/>
        <i val="0"/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3065-2AC9-4136-8578-0F9505FE2370}">
  <dimension ref="A1:AB111"/>
  <sheetViews>
    <sheetView tabSelected="1" zoomScaleNormal="100" workbookViewId="0">
      <selection activeCell="H11" sqref="H11"/>
    </sheetView>
  </sheetViews>
  <sheetFormatPr defaultRowHeight="14" x14ac:dyDescent="0.3"/>
  <cols>
    <col min="2" max="2" width="9.5" bestFit="1" customWidth="1"/>
    <col min="7" max="7" width="10.5" bestFit="1" customWidth="1"/>
    <col min="16" max="16" width="10.3984375" bestFit="1" customWidth="1"/>
  </cols>
  <sheetData>
    <row r="1" spans="1:28" x14ac:dyDescent="0.3">
      <c r="A1" s="4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28</v>
      </c>
      <c r="J1" s="4" t="s">
        <v>29</v>
      </c>
      <c r="K1" s="4" t="s">
        <v>30</v>
      </c>
      <c r="L1" s="4" t="s">
        <v>231</v>
      </c>
      <c r="M1" s="1"/>
      <c r="O1" s="7" t="s">
        <v>0</v>
      </c>
      <c r="P1" s="7" t="s">
        <v>37</v>
      </c>
      <c r="Q1" s="2"/>
      <c r="R1" s="2"/>
      <c r="S1" s="2"/>
      <c r="T1" s="2"/>
      <c r="U1" s="2"/>
      <c r="V1" s="3"/>
      <c r="W1" s="3"/>
      <c r="X1" s="2"/>
      <c r="Y1" s="2"/>
      <c r="Z1" s="2"/>
      <c r="AA1" s="2"/>
      <c r="AB1" s="2"/>
    </row>
    <row r="2" spans="1:28" x14ac:dyDescent="0.3">
      <c r="A2" s="5" t="s">
        <v>1</v>
      </c>
      <c r="B2" s="5" t="s">
        <v>18</v>
      </c>
      <c r="C2" s="5">
        <v>27</v>
      </c>
      <c r="D2" s="5">
        <v>32</v>
      </c>
      <c r="E2" s="5">
        <v>74</v>
      </c>
      <c r="F2" s="5">
        <v>87</v>
      </c>
      <c r="G2" s="5">
        <v>59</v>
      </c>
      <c r="H2" s="5">
        <f>SUM(C2:G2)</f>
        <v>279</v>
      </c>
      <c r="I2" s="5">
        <f>AVERAGE(C2:G2)</f>
        <v>55.8</v>
      </c>
      <c r="J2" s="5" t="str">
        <f>IF(AND(C2&gt;=30,D2&gt;=30,E2&gt;=30,F2&gt;=30,G2&gt;=30),"PASS","FAIL")</f>
        <v>FAIL</v>
      </c>
      <c r="K2" s="5" t="str">
        <f>IF(J2="FAIL","FAIL",IF(I2&gt;=80,"A+",IF(I2&gt;=60,"A",IF(I2&gt;45,"B",IF(I2&gt;=33,"C")))))</f>
        <v>FAIL</v>
      </c>
      <c r="L2" s="5"/>
      <c r="N2" s="9"/>
      <c r="O2" s="4" t="s">
        <v>11</v>
      </c>
      <c r="P2" s="8" t="str">
        <f>VLOOKUP($P$1,data1,ROW(),0)</f>
        <v xml:space="preserve"> Bhuvan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A3" s="5" t="s">
        <v>2</v>
      </c>
      <c r="B3" s="5" t="s">
        <v>19</v>
      </c>
      <c r="C3" s="5">
        <v>52</v>
      </c>
      <c r="D3" s="5">
        <v>41</v>
      </c>
      <c r="E3" s="5">
        <v>59</v>
      </c>
      <c r="F3" s="5">
        <v>35</v>
      </c>
      <c r="G3" s="5">
        <v>86</v>
      </c>
      <c r="H3" s="5">
        <f t="shared" ref="H3:H66" si="0">SUM(C3:G3)</f>
        <v>273</v>
      </c>
      <c r="I3" s="5">
        <f t="shared" ref="I3:I66" si="1">AVERAGE(C3:G3)</f>
        <v>54.6</v>
      </c>
      <c r="J3" s="5" t="str">
        <f>IF(AND(C3&gt;=30,D3&gt;=30,E3&gt;=30,F3&gt;=30,G3&gt;=30),"PASS","FAIL")</f>
        <v>PASS</v>
      </c>
      <c r="K3" s="5" t="str">
        <f>IF(J3="FAIL","FAIL",IF(I3&gt;=80,"A+",IF(I3&gt;=60,"A",IF(I3&gt;45,"B",IF(I3&gt;=33,"C")))))</f>
        <v>B</v>
      </c>
      <c r="L3" s="5"/>
      <c r="N3" s="9"/>
      <c r="O3" s="4" t="s">
        <v>12</v>
      </c>
      <c r="P3" s="8">
        <f>VLOOKUP($P$1,data1,ROW(),0)</f>
        <v>29</v>
      </c>
      <c r="Q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5" t="s">
        <v>3</v>
      </c>
      <c r="B4" s="5" t="s">
        <v>20</v>
      </c>
      <c r="C4" s="5">
        <v>27</v>
      </c>
      <c r="D4" s="5">
        <v>89</v>
      </c>
      <c r="E4" s="5">
        <v>42</v>
      </c>
      <c r="F4" s="5">
        <v>46</v>
      </c>
      <c r="G4" s="5">
        <v>71</v>
      </c>
      <c r="H4" s="5">
        <f t="shared" si="0"/>
        <v>275</v>
      </c>
      <c r="I4" s="5">
        <f t="shared" si="1"/>
        <v>55</v>
      </c>
      <c r="J4" s="5" t="str">
        <f>IF(AND(C4&gt;=30,D4&gt;=30,E4&gt;=30,F4&gt;=30,G4&gt;=30),"PASS","FAIL")</f>
        <v>FAIL</v>
      </c>
      <c r="K4" s="5" t="str">
        <f>IF(J4="FAIL","FAIL",IF(I4&gt;=80,"A+",IF(I4&gt;=60,"A",IF(I4&gt;45,"B",IF(I4&gt;=33,"C")))))</f>
        <v>FAIL</v>
      </c>
      <c r="L4" s="5"/>
      <c r="N4" s="9"/>
      <c r="O4" s="4" t="s">
        <v>13</v>
      </c>
      <c r="P4" s="8">
        <f>VLOOKUP($P$1,data1,ROW(),0)</f>
        <v>82</v>
      </c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5" t="s">
        <v>4</v>
      </c>
      <c r="B5" s="5" t="s">
        <v>21</v>
      </c>
      <c r="C5" s="5">
        <v>72</v>
      </c>
      <c r="D5" s="5">
        <v>39</v>
      </c>
      <c r="E5" s="5">
        <v>54</v>
      </c>
      <c r="F5" s="5">
        <v>33</v>
      </c>
      <c r="G5" s="5">
        <v>86</v>
      </c>
      <c r="H5" s="5">
        <f t="shared" si="0"/>
        <v>284</v>
      </c>
      <c r="I5" s="5">
        <f t="shared" si="1"/>
        <v>56.8</v>
      </c>
      <c r="J5" s="5" t="str">
        <f>IF(AND(C5&gt;=30,D5&gt;=30,E5&gt;=30,F5&gt;=30,G5&gt;=30),"PASS","FAIL")</f>
        <v>PASS</v>
      </c>
      <c r="K5" s="5" t="str">
        <f>IF(J5="FAIL","FAIL",IF(I5&gt;=80,"A+",IF(I5&gt;=60,"A",IF(I5&gt;45,"B",IF(I5&gt;=33,"C")))))</f>
        <v>B</v>
      </c>
      <c r="L5" s="5"/>
      <c r="N5" s="9"/>
      <c r="O5" s="4" t="s">
        <v>14</v>
      </c>
      <c r="P5" s="8">
        <f>VLOOKUP($P$1,data1,ROW(),0)</f>
        <v>60</v>
      </c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">
      <c r="A6" s="5" t="s">
        <v>5</v>
      </c>
      <c r="B6" s="5" t="s">
        <v>22</v>
      </c>
      <c r="C6" s="5">
        <v>31</v>
      </c>
      <c r="D6" s="5">
        <v>30</v>
      </c>
      <c r="E6" s="5">
        <v>80</v>
      </c>
      <c r="F6" s="5">
        <v>63</v>
      </c>
      <c r="G6" s="5">
        <v>76</v>
      </c>
      <c r="H6" s="5">
        <f t="shared" si="0"/>
        <v>280</v>
      </c>
      <c r="I6" s="5">
        <f t="shared" si="1"/>
        <v>56</v>
      </c>
      <c r="J6" s="5" t="str">
        <f>IF(AND(C6&gt;=30,D6&gt;=30,E6&gt;=30,F6&gt;=30,G6&gt;=30),"PASS","FAIL")</f>
        <v>PASS</v>
      </c>
      <c r="K6" s="5" t="str">
        <f>IF(J6="FAIL","FAIL",IF(I6&gt;=80,"A+",IF(I6&gt;=60,"A",IF(I6&gt;45,"B",IF(I6&gt;=33,"C")))))</f>
        <v>B</v>
      </c>
      <c r="L6" s="5"/>
      <c r="N6" s="9"/>
      <c r="O6" s="4" t="s">
        <v>15</v>
      </c>
      <c r="P6" s="8">
        <f>VLOOKUP($P$1,data1,ROW(),0)</f>
        <v>34</v>
      </c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5" t="s">
        <v>6</v>
      </c>
      <c r="B7" s="5" t="s">
        <v>23</v>
      </c>
      <c r="C7" s="5">
        <v>51</v>
      </c>
      <c r="D7" s="5">
        <v>80</v>
      </c>
      <c r="E7" s="5">
        <v>77</v>
      </c>
      <c r="F7" s="5">
        <v>50</v>
      </c>
      <c r="G7" s="5">
        <v>68</v>
      </c>
      <c r="H7" s="5">
        <f t="shared" si="0"/>
        <v>326</v>
      </c>
      <c r="I7" s="5">
        <f t="shared" si="1"/>
        <v>65.2</v>
      </c>
      <c r="J7" s="5" t="str">
        <f>IF(AND(C7&gt;=30,D7&gt;=30,E7&gt;=30,F7&gt;=30,G7&gt;=30),"PASS","FAIL")</f>
        <v>PASS</v>
      </c>
      <c r="K7" s="5" t="str">
        <f>IF(J7="FAIL","FAIL",IF(I7&gt;=80,"A+",IF(I7&gt;=60,"A",IF(I7&gt;45,"B",IF(I7&gt;=33,"C")))))</f>
        <v>A</v>
      </c>
      <c r="L7" s="5"/>
      <c r="N7" s="9"/>
      <c r="O7" s="4" t="s">
        <v>16</v>
      </c>
      <c r="P7" s="8">
        <f>VLOOKUP($P$1,data1,ROW(),0)</f>
        <v>54</v>
      </c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5" t="s">
        <v>7</v>
      </c>
      <c r="B8" s="5" t="s">
        <v>24</v>
      </c>
      <c r="C8" s="5">
        <v>83</v>
      </c>
      <c r="D8" s="5">
        <v>78</v>
      </c>
      <c r="E8" s="5">
        <v>86</v>
      </c>
      <c r="F8" s="5">
        <v>50</v>
      </c>
      <c r="G8" s="5">
        <v>47</v>
      </c>
      <c r="H8" s="5">
        <f t="shared" si="0"/>
        <v>344</v>
      </c>
      <c r="I8" s="5">
        <f t="shared" si="1"/>
        <v>68.8</v>
      </c>
      <c r="J8" s="5" t="str">
        <f>IF(AND(C8&gt;=30,D8&gt;=30,E8&gt;=30,F8&gt;=30,G8&gt;=30),"PASS","FAIL")</f>
        <v>PASS</v>
      </c>
      <c r="K8" s="5" t="str">
        <f>IF(J8="FAIL","FAIL",IF(I8&gt;=80,"A+",IF(I8&gt;=60,"A",IF(I8&gt;45,"B",IF(I8&gt;=33,"C")))))</f>
        <v>A</v>
      </c>
      <c r="L8" s="5"/>
      <c r="N8" s="9"/>
      <c r="O8" s="4" t="s">
        <v>17</v>
      </c>
      <c r="P8" s="8">
        <f>VLOOKUP($P$1,data1,ROW(),0)</f>
        <v>259</v>
      </c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5" t="s">
        <v>8</v>
      </c>
      <c r="B9" s="5" t="s">
        <v>25</v>
      </c>
      <c r="C9" s="5">
        <v>73</v>
      </c>
      <c r="D9" s="5">
        <v>33</v>
      </c>
      <c r="E9" s="5">
        <v>88</v>
      </c>
      <c r="F9" s="5">
        <v>80</v>
      </c>
      <c r="G9" s="5">
        <v>51</v>
      </c>
      <c r="H9" s="5">
        <f t="shared" si="0"/>
        <v>325</v>
      </c>
      <c r="I9" s="5">
        <f t="shared" si="1"/>
        <v>65</v>
      </c>
      <c r="J9" s="5" t="str">
        <f>IF(AND(C9&gt;=30,D9&gt;=30,E9&gt;=30,F9&gt;=30,G9&gt;=30),"PASS","FAIL")</f>
        <v>PASS</v>
      </c>
      <c r="K9" s="5" t="str">
        <f>IF(J9="FAIL","FAIL",IF(I9&gt;=80,"A+",IF(I9&gt;=60,"A",IF(I9&gt;45,"B",IF(I9&gt;=33,"C")))))</f>
        <v>A</v>
      </c>
      <c r="L9" s="5"/>
      <c r="N9" s="9"/>
      <c r="O9" s="4" t="s">
        <v>28</v>
      </c>
      <c r="P9" s="8">
        <f>VLOOKUP($P$1,data1,ROW(),0)</f>
        <v>51.8</v>
      </c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5" t="s">
        <v>9</v>
      </c>
      <c r="B10" s="5" t="s">
        <v>26</v>
      </c>
      <c r="C10" s="5">
        <v>54</v>
      </c>
      <c r="D10" s="5">
        <v>62</v>
      </c>
      <c r="E10" s="5">
        <v>32</v>
      </c>
      <c r="F10" s="5">
        <v>64</v>
      </c>
      <c r="G10" s="5">
        <v>52</v>
      </c>
      <c r="H10" s="5">
        <f t="shared" si="0"/>
        <v>264</v>
      </c>
      <c r="I10" s="5">
        <f t="shared" si="1"/>
        <v>52.8</v>
      </c>
      <c r="J10" s="5" t="str">
        <f>IF(AND(C10&gt;=30,D10&gt;=30,E10&gt;=30,F10&gt;=30,G10&gt;=30),"PASS","FAIL")</f>
        <v>PASS</v>
      </c>
      <c r="K10" s="5" t="str">
        <f>IF(J10="FAIL","FAIL",IF(I10&gt;=80,"A+",IF(I10&gt;=60,"A",IF(I10&gt;45,"B",IF(I10&gt;=33,"C")))))</f>
        <v>B</v>
      </c>
      <c r="L10" s="5"/>
      <c r="N10" s="9"/>
      <c r="O10" s="4" t="s">
        <v>29</v>
      </c>
      <c r="P10" s="8" t="str">
        <f>VLOOKUP($P$1,data1,ROW(),0)</f>
        <v>FAIL</v>
      </c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5" t="s">
        <v>10</v>
      </c>
      <c r="B11" s="5" t="s">
        <v>27</v>
      </c>
      <c r="C11" s="5">
        <v>67</v>
      </c>
      <c r="D11" s="5">
        <v>39</v>
      </c>
      <c r="E11" s="5">
        <v>42</v>
      </c>
      <c r="F11" s="5">
        <v>70</v>
      </c>
      <c r="G11" s="5">
        <v>50</v>
      </c>
      <c r="H11" s="5">
        <f t="shared" si="0"/>
        <v>268</v>
      </c>
      <c r="I11" s="5">
        <f t="shared" si="1"/>
        <v>53.6</v>
      </c>
      <c r="J11" s="5" t="str">
        <f>IF(AND(C11&gt;=30,D11&gt;=30,E11&gt;=30,F11&gt;=30,G11&gt;=30),"PASS","FAIL")</f>
        <v>PASS</v>
      </c>
      <c r="K11" s="5" t="str">
        <f>IF(J11="FAIL","FAIL",IF(I11&gt;=80,"A+",IF(I11&gt;=60,"A",IF(I11&gt;45,"B",IF(I11&gt;=33,"C")))))</f>
        <v>B</v>
      </c>
      <c r="L11" s="5"/>
      <c r="N11" s="9"/>
      <c r="O11" s="4" t="s">
        <v>30</v>
      </c>
      <c r="P11" s="8" t="str">
        <f>VLOOKUP($P$1,data1,ROW(),0)</f>
        <v>FAIL</v>
      </c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5" t="s">
        <v>31</v>
      </c>
      <c r="B12" s="5" t="s">
        <v>42</v>
      </c>
      <c r="C12" s="5">
        <v>89</v>
      </c>
      <c r="D12" s="5">
        <v>46</v>
      </c>
      <c r="E12" s="5">
        <v>60</v>
      </c>
      <c r="F12" s="5">
        <v>64</v>
      </c>
      <c r="G12" s="5">
        <v>82</v>
      </c>
      <c r="H12" s="5">
        <f t="shared" si="0"/>
        <v>341</v>
      </c>
      <c r="I12" s="5">
        <f t="shared" si="1"/>
        <v>68.2</v>
      </c>
      <c r="J12" s="5" t="str">
        <f>IF(AND(C12&gt;=30,D12&gt;=30,E12&gt;=30,F12&gt;=30,G12&gt;=30),"PASS","FAIL")</f>
        <v>PASS</v>
      </c>
      <c r="K12" s="5" t="str">
        <f>IF(J12="FAIL","FAIL",IF(I12&gt;=80,"A+",IF(I12&gt;=60,"A",IF(I12&gt;45,"B",IF(I12&gt;=33,"C")))))</f>
        <v>A</v>
      </c>
      <c r="L12" s="5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5" t="s">
        <v>32</v>
      </c>
      <c r="B13" s="5" t="s">
        <v>43</v>
      </c>
      <c r="C13" s="5">
        <v>45</v>
      </c>
      <c r="D13" s="5">
        <v>52</v>
      </c>
      <c r="E13" s="5">
        <v>55</v>
      </c>
      <c r="F13" s="5">
        <v>49</v>
      </c>
      <c r="G13" s="5">
        <v>75</v>
      </c>
      <c r="H13" s="5">
        <f t="shared" si="0"/>
        <v>276</v>
      </c>
      <c r="I13" s="5">
        <f t="shared" si="1"/>
        <v>55.2</v>
      </c>
      <c r="J13" s="5" t="str">
        <f>IF(AND(C13&gt;=30,D13&gt;=30,E13&gt;=30,F13&gt;=30,G13&gt;=30),"PASS","FAIL")</f>
        <v>PASS</v>
      </c>
      <c r="K13" s="5" t="str">
        <f>IF(J13="FAIL","FAIL",IF(I13&gt;=80,"A+",IF(I13&gt;=60,"A",IF(I13&gt;45,"B",IF(I13&gt;=33,"C")))))</f>
        <v>B</v>
      </c>
      <c r="L13" s="5"/>
      <c r="M13" s="1"/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5" t="s">
        <v>33</v>
      </c>
      <c r="B14" s="5" t="s">
        <v>44</v>
      </c>
      <c r="C14" s="5">
        <v>55</v>
      </c>
      <c r="D14" s="5">
        <v>71</v>
      </c>
      <c r="E14" s="5">
        <v>55</v>
      </c>
      <c r="F14" s="5">
        <v>47</v>
      </c>
      <c r="G14" s="5">
        <v>27</v>
      </c>
      <c r="H14" s="5">
        <f t="shared" si="0"/>
        <v>255</v>
      </c>
      <c r="I14" s="5">
        <f t="shared" si="1"/>
        <v>51</v>
      </c>
      <c r="J14" s="5" t="str">
        <f>IF(AND(C14&gt;=30,D14&gt;=30,E14&gt;=30,F14&gt;=30,G14&gt;=30),"PASS","FAIL")</f>
        <v>FAIL</v>
      </c>
      <c r="K14" s="5" t="str">
        <f>IF(J14="FAIL","FAIL",IF(I14&gt;=80,"A+",IF(I14&gt;=60,"A",IF(I14&gt;45,"B",IF(I14&gt;=33,"C")))))</f>
        <v>FAIL</v>
      </c>
      <c r="L14" s="5"/>
      <c r="M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">
      <c r="A15" s="5" t="s">
        <v>34</v>
      </c>
      <c r="B15" s="5" t="s">
        <v>45</v>
      </c>
      <c r="C15" s="5">
        <v>67</v>
      </c>
      <c r="D15" s="5">
        <v>84</v>
      </c>
      <c r="E15" s="5">
        <v>54</v>
      </c>
      <c r="F15" s="5">
        <v>64</v>
      </c>
      <c r="G15" s="5">
        <v>78</v>
      </c>
      <c r="H15" s="5">
        <f t="shared" si="0"/>
        <v>347</v>
      </c>
      <c r="I15" s="5">
        <f t="shared" si="1"/>
        <v>69.400000000000006</v>
      </c>
      <c r="J15" s="5" t="str">
        <f>IF(AND(C15&gt;=30,D15&gt;=30,E15&gt;=30,F15&gt;=30,G15&gt;=30),"PASS","FAIL")</f>
        <v>PASS</v>
      </c>
      <c r="K15" s="5" t="str">
        <f>IF(J15="FAIL","FAIL",IF(I15&gt;=80,"A+",IF(I15&gt;=60,"A",IF(I15&gt;45,"B",IF(I15&gt;=33,"C")))))</f>
        <v>A</v>
      </c>
      <c r="L15" s="5"/>
      <c r="M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  <c r="Z15" s="3"/>
      <c r="AA15" s="2"/>
      <c r="AB15" s="2"/>
    </row>
    <row r="16" spans="1:28" x14ac:dyDescent="0.3">
      <c r="A16" s="5" t="s">
        <v>35</v>
      </c>
      <c r="B16" s="5" t="s">
        <v>46</v>
      </c>
      <c r="C16" s="5">
        <v>67</v>
      </c>
      <c r="D16" s="5">
        <v>45</v>
      </c>
      <c r="E16" s="5">
        <v>28</v>
      </c>
      <c r="F16" s="5">
        <v>86</v>
      </c>
      <c r="G16" s="5">
        <v>35</v>
      </c>
      <c r="H16" s="5">
        <f t="shared" si="0"/>
        <v>261</v>
      </c>
      <c r="I16" s="5">
        <f t="shared" si="1"/>
        <v>52.2</v>
      </c>
      <c r="J16" s="5" t="str">
        <f>IF(AND(C16&gt;=30,D16&gt;=30,E16&gt;=30,F16&gt;=30,G16&gt;=30),"PASS","FAIL")</f>
        <v>FAIL</v>
      </c>
      <c r="K16" s="5" t="str">
        <f>IF(J16="FAIL","FAIL",IF(I16&gt;=80,"A+",IF(I16&gt;=60,"A",IF(I16&gt;45,"B",IF(I16&gt;=33,"C")))))</f>
        <v>FAIL</v>
      </c>
      <c r="L16" s="5"/>
      <c r="M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5" t="s">
        <v>36</v>
      </c>
      <c r="B17" s="5" t="s">
        <v>47</v>
      </c>
      <c r="C17" s="5">
        <v>83</v>
      </c>
      <c r="D17" s="5">
        <v>33</v>
      </c>
      <c r="E17" s="5">
        <v>53</v>
      </c>
      <c r="F17" s="5">
        <v>37</v>
      </c>
      <c r="G17" s="5">
        <v>53</v>
      </c>
      <c r="H17" s="5">
        <f t="shared" si="0"/>
        <v>259</v>
      </c>
      <c r="I17" s="5">
        <f t="shared" si="1"/>
        <v>51.8</v>
      </c>
      <c r="J17" s="5" t="str">
        <f>IF(AND(C17&gt;=30,D17&gt;=30,E17&gt;=30,F17&gt;=30,G17&gt;=30),"PASS","FAIL")</f>
        <v>PASS</v>
      </c>
      <c r="K17" s="5" t="str">
        <f>IF(J17="FAIL","FAIL",IF(I17&gt;=80,"A+",IF(I17&gt;=60,"A",IF(I17&gt;45,"B",IF(I17&gt;=33,"C")))))</f>
        <v>B</v>
      </c>
      <c r="L17" s="5"/>
      <c r="M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">
      <c r="A18" s="5" t="s">
        <v>37</v>
      </c>
      <c r="B18" s="5" t="s">
        <v>48</v>
      </c>
      <c r="C18" s="5">
        <v>29</v>
      </c>
      <c r="D18" s="5">
        <v>82</v>
      </c>
      <c r="E18" s="5">
        <v>60</v>
      </c>
      <c r="F18" s="5">
        <v>34</v>
      </c>
      <c r="G18" s="5">
        <v>54</v>
      </c>
      <c r="H18" s="5">
        <f t="shared" si="0"/>
        <v>259</v>
      </c>
      <c r="I18" s="5">
        <f t="shared" si="1"/>
        <v>51.8</v>
      </c>
      <c r="J18" s="5" t="str">
        <f>IF(AND(C18&gt;=30,D18&gt;=30,E18&gt;=30,F18&gt;=30,G18&gt;=30),"PASS","FAIL")</f>
        <v>FAIL</v>
      </c>
      <c r="K18" s="5" t="str">
        <f>IF(J18="FAIL","FAIL",IF(I18&gt;=80,"A+",IF(I18&gt;=60,"A",IF(I18&gt;45,"B",IF(I18&gt;=33,"C")))))</f>
        <v>FAIL</v>
      </c>
      <c r="L18" s="5"/>
      <c r="M18" s="1"/>
    </row>
    <row r="19" spans="1:28" x14ac:dyDescent="0.3">
      <c r="A19" s="5" t="s">
        <v>38</v>
      </c>
      <c r="B19" s="5" t="s">
        <v>49</v>
      </c>
      <c r="C19" s="5">
        <v>75</v>
      </c>
      <c r="D19" s="5">
        <v>62</v>
      </c>
      <c r="E19" s="5">
        <v>77</v>
      </c>
      <c r="F19" s="5">
        <v>38</v>
      </c>
      <c r="G19" s="5">
        <v>67</v>
      </c>
      <c r="H19" s="5">
        <f t="shared" si="0"/>
        <v>319</v>
      </c>
      <c r="I19" s="5">
        <f t="shared" si="1"/>
        <v>63.8</v>
      </c>
      <c r="J19" s="5" t="str">
        <f>IF(AND(C19&gt;=30,D19&gt;=30,E19&gt;=30,F19&gt;=30,G19&gt;=30),"PASS","FAIL")</f>
        <v>PASS</v>
      </c>
      <c r="K19" s="5" t="str">
        <f>IF(J19="FAIL","FAIL",IF(I19&gt;=80,"A+",IF(I19&gt;=60,"A",IF(I19&gt;45,"B",IF(I19&gt;=33,"C")))))</f>
        <v>A</v>
      </c>
      <c r="L19" s="5"/>
      <c r="M19" s="1"/>
    </row>
    <row r="20" spans="1:28" x14ac:dyDescent="0.3">
      <c r="A20" s="5" t="s">
        <v>39</v>
      </c>
      <c r="B20" s="5" t="s">
        <v>50</v>
      </c>
      <c r="C20" s="5">
        <v>73</v>
      </c>
      <c r="D20" s="5">
        <v>46</v>
      </c>
      <c r="E20" s="5">
        <v>52</v>
      </c>
      <c r="F20" s="5">
        <v>77</v>
      </c>
      <c r="G20" s="5">
        <v>76</v>
      </c>
      <c r="H20" s="5">
        <f t="shared" si="0"/>
        <v>324</v>
      </c>
      <c r="I20" s="5">
        <f t="shared" si="1"/>
        <v>64.8</v>
      </c>
      <c r="J20" s="5" t="str">
        <f>IF(AND(C20&gt;=30,D20&gt;=30,E20&gt;=30,F20&gt;=30,G20&gt;=30),"PASS","FAIL")</f>
        <v>PASS</v>
      </c>
      <c r="K20" s="5" t="str">
        <f>IF(J20="FAIL","FAIL",IF(I20&gt;=80,"A+",IF(I20&gt;=60,"A",IF(I20&gt;45,"B",IF(I20&gt;=33,"C")))))</f>
        <v>A</v>
      </c>
      <c r="L20" s="5"/>
      <c r="M20" s="1"/>
    </row>
    <row r="21" spans="1:28" x14ac:dyDescent="0.3">
      <c r="A21" s="5" t="s">
        <v>40</v>
      </c>
      <c r="B21" s="5" t="s">
        <v>51</v>
      </c>
      <c r="C21" s="5">
        <v>31</v>
      </c>
      <c r="D21" s="5">
        <v>61</v>
      </c>
      <c r="E21" s="5">
        <v>64</v>
      </c>
      <c r="F21" s="5">
        <v>82</v>
      </c>
      <c r="G21" s="5">
        <v>81</v>
      </c>
      <c r="H21" s="5">
        <f t="shared" si="0"/>
        <v>319</v>
      </c>
      <c r="I21" s="5">
        <f t="shared" si="1"/>
        <v>63.8</v>
      </c>
      <c r="J21" s="5" t="str">
        <f>IF(AND(C21&gt;=30,D21&gt;=30,E21&gt;=30,F21&gt;=30,G21&gt;=30),"PASS","FAIL")</f>
        <v>PASS</v>
      </c>
      <c r="K21" s="5" t="str">
        <f>IF(J21="FAIL","FAIL",IF(I21&gt;=80,"A+",IF(I21&gt;=60,"A",IF(I21&gt;45,"B",IF(I21&gt;=33,"C")))))</f>
        <v>A</v>
      </c>
      <c r="L21" s="5"/>
      <c r="M21" s="1"/>
    </row>
    <row r="22" spans="1:28" x14ac:dyDescent="0.3">
      <c r="A22" s="5" t="s">
        <v>41</v>
      </c>
      <c r="B22" s="5" t="s">
        <v>52</v>
      </c>
      <c r="C22" s="5">
        <v>39</v>
      </c>
      <c r="D22" s="5">
        <v>32</v>
      </c>
      <c r="E22" s="5">
        <v>27</v>
      </c>
      <c r="F22" s="5">
        <v>82</v>
      </c>
      <c r="G22" s="5">
        <v>54</v>
      </c>
      <c r="H22" s="5">
        <f t="shared" si="0"/>
        <v>234</v>
      </c>
      <c r="I22" s="5">
        <f t="shared" si="1"/>
        <v>46.8</v>
      </c>
      <c r="J22" s="5" t="str">
        <f>IF(AND(C22&gt;=30,D22&gt;=30,E22&gt;=30,F22&gt;=30,G22&gt;=30),"PASS","FAIL")</f>
        <v>FAIL</v>
      </c>
      <c r="K22" s="5" t="str">
        <f>IF(J22="FAIL","FAIL",IF(I22&gt;=80,"A+",IF(I22&gt;=60,"A",IF(I22&gt;45,"B",IF(I22&gt;=33,"C")))))</f>
        <v>FAIL</v>
      </c>
      <c r="L22" s="5"/>
      <c r="M22" s="1"/>
    </row>
    <row r="23" spans="1:28" x14ac:dyDescent="0.3">
      <c r="A23" s="5" t="s">
        <v>142</v>
      </c>
      <c r="B23" s="5" t="s">
        <v>53</v>
      </c>
      <c r="C23" s="5">
        <v>60</v>
      </c>
      <c r="D23" s="5">
        <v>53</v>
      </c>
      <c r="E23" s="5">
        <v>78</v>
      </c>
      <c r="F23" s="5">
        <v>80</v>
      </c>
      <c r="G23" s="5">
        <v>60</v>
      </c>
      <c r="H23" s="5">
        <f t="shared" si="0"/>
        <v>331</v>
      </c>
      <c r="I23" s="5">
        <f t="shared" si="1"/>
        <v>66.2</v>
      </c>
      <c r="J23" s="5" t="str">
        <f>IF(AND(C23&gt;=30,D23&gt;=30,E23&gt;=30,F23&gt;=30,G23&gt;=30),"PASS","FAIL")</f>
        <v>PASS</v>
      </c>
      <c r="K23" s="5" t="str">
        <f>IF(J23="FAIL","FAIL",IF(I23&gt;=80,"A+",IF(I23&gt;=60,"A",IF(I23&gt;45,"B",IF(I23&gt;=33,"C")))))</f>
        <v>A</v>
      </c>
      <c r="L23" s="5"/>
      <c r="M23" s="1"/>
    </row>
    <row r="24" spans="1:28" x14ac:dyDescent="0.3">
      <c r="A24" s="5" t="s">
        <v>143</v>
      </c>
      <c r="B24" s="5" t="s">
        <v>54</v>
      </c>
      <c r="C24" s="5">
        <v>73</v>
      </c>
      <c r="D24" s="5">
        <v>83</v>
      </c>
      <c r="E24" s="5">
        <v>43</v>
      </c>
      <c r="F24" s="5">
        <v>70</v>
      </c>
      <c r="G24" s="5">
        <v>56</v>
      </c>
      <c r="H24" s="5">
        <f t="shared" si="0"/>
        <v>325</v>
      </c>
      <c r="I24" s="5">
        <f t="shared" si="1"/>
        <v>65</v>
      </c>
      <c r="J24" s="5" t="str">
        <f>IF(AND(C24&gt;=30,D24&gt;=30,E24&gt;=30,F24&gt;=30,G24&gt;=30),"PASS","FAIL")</f>
        <v>PASS</v>
      </c>
      <c r="K24" s="5" t="str">
        <f>IF(J24="FAIL","FAIL",IF(I24&gt;=80,"A+",IF(I24&gt;=60,"A",IF(I24&gt;45,"B",IF(I24&gt;=33,"C")))))</f>
        <v>A</v>
      </c>
      <c r="L24" s="5"/>
      <c r="M24" s="1"/>
    </row>
    <row r="25" spans="1:28" x14ac:dyDescent="0.3">
      <c r="A25" s="5" t="s">
        <v>144</v>
      </c>
      <c r="B25" s="5" t="s">
        <v>55</v>
      </c>
      <c r="C25" s="5">
        <v>74</v>
      </c>
      <c r="D25" s="5">
        <v>28</v>
      </c>
      <c r="E25" s="5">
        <v>64</v>
      </c>
      <c r="F25" s="5">
        <v>89</v>
      </c>
      <c r="G25" s="5">
        <v>44</v>
      </c>
      <c r="H25" s="5">
        <f t="shared" si="0"/>
        <v>299</v>
      </c>
      <c r="I25" s="5">
        <f t="shared" si="1"/>
        <v>59.8</v>
      </c>
      <c r="J25" s="5" t="str">
        <f>IF(AND(C25&gt;=30,D25&gt;=30,E25&gt;=30,F25&gt;=30,G25&gt;=30),"PASS","FAIL")</f>
        <v>FAIL</v>
      </c>
      <c r="K25" s="5" t="str">
        <f>IF(J25="FAIL","FAIL",IF(I25&gt;=80,"A+",IF(I25&gt;=60,"A",IF(I25&gt;45,"B",IF(I25&gt;=33,"C")))))</f>
        <v>FAIL</v>
      </c>
      <c r="L25" s="5"/>
      <c r="M25" s="1"/>
    </row>
    <row r="26" spans="1:28" x14ac:dyDescent="0.3">
      <c r="A26" s="5" t="s">
        <v>145</v>
      </c>
      <c r="B26" s="5" t="s">
        <v>56</v>
      </c>
      <c r="C26" s="5">
        <v>43</v>
      </c>
      <c r="D26" s="5">
        <v>52</v>
      </c>
      <c r="E26" s="5">
        <v>88</v>
      </c>
      <c r="F26" s="5">
        <v>50</v>
      </c>
      <c r="G26" s="5">
        <v>61</v>
      </c>
      <c r="H26" s="5">
        <f t="shared" si="0"/>
        <v>294</v>
      </c>
      <c r="I26" s="5">
        <f t="shared" si="1"/>
        <v>58.8</v>
      </c>
      <c r="J26" s="5" t="str">
        <f>IF(AND(C26&gt;=30,D26&gt;=30,E26&gt;=30,F26&gt;=30,G26&gt;=30),"PASS","FAIL")</f>
        <v>PASS</v>
      </c>
      <c r="K26" s="5" t="str">
        <f>IF(J26="FAIL","FAIL",IF(I26&gt;=80,"A+",IF(I26&gt;=60,"A",IF(I26&gt;45,"B",IF(I26&gt;=33,"C")))))</f>
        <v>B</v>
      </c>
      <c r="L26" s="5"/>
      <c r="M26" s="1"/>
    </row>
    <row r="27" spans="1:28" x14ac:dyDescent="0.3">
      <c r="A27" s="5" t="s">
        <v>146</v>
      </c>
      <c r="B27" s="5" t="s">
        <v>57</v>
      </c>
      <c r="C27" s="5">
        <v>56</v>
      </c>
      <c r="D27" s="5">
        <v>62</v>
      </c>
      <c r="E27" s="5">
        <v>86</v>
      </c>
      <c r="F27" s="5">
        <v>41</v>
      </c>
      <c r="G27" s="5">
        <v>49</v>
      </c>
      <c r="H27" s="5">
        <f t="shared" si="0"/>
        <v>294</v>
      </c>
      <c r="I27" s="5">
        <f t="shared" si="1"/>
        <v>58.8</v>
      </c>
      <c r="J27" s="5" t="str">
        <f>IF(AND(C27&gt;=30,D27&gt;=30,E27&gt;=30,F27&gt;=30,G27&gt;=30),"PASS","FAIL")</f>
        <v>PASS</v>
      </c>
      <c r="K27" s="5" t="str">
        <f>IF(J27="FAIL","FAIL",IF(I27&gt;=80,"A+",IF(I27&gt;=60,"A",IF(I27&gt;45,"B",IF(I27&gt;=33,"C")))))</f>
        <v>B</v>
      </c>
      <c r="L27" s="5"/>
      <c r="M27" s="1"/>
    </row>
    <row r="28" spans="1:28" x14ac:dyDescent="0.3">
      <c r="A28" s="5" t="s">
        <v>147</v>
      </c>
      <c r="B28" s="5" t="s">
        <v>58</v>
      </c>
      <c r="C28" s="5">
        <v>32</v>
      </c>
      <c r="D28" s="5">
        <v>32</v>
      </c>
      <c r="E28" s="5">
        <v>66</v>
      </c>
      <c r="F28" s="5">
        <v>64</v>
      </c>
      <c r="G28" s="5">
        <v>42</v>
      </c>
      <c r="H28" s="5">
        <f t="shared" si="0"/>
        <v>236</v>
      </c>
      <c r="I28" s="5">
        <f t="shared" si="1"/>
        <v>47.2</v>
      </c>
      <c r="J28" s="5" t="str">
        <f>IF(AND(C28&gt;=30,D28&gt;=30,E28&gt;=30,F28&gt;=30,G28&gt;=30),"PASS","FAIL")</f>
        <v>PASS</v>
      </c>
      <c r="K28" s="5" t="str">
        <f>IF(J28="FAIL","FAIL",IF(I28&gt;=80,"A+",IF(I28&gt;=60,"A",IF(I28&gt;45,"B",IF(I28&gt;=33,"C")))))</f>
        <v>B</v>
      </c>
      <c r="L28" s="5"/>
      <c r="M28" s="1"/>
    </row>
    <row r="29" spans="1:28" x14ac:dyDescent="0.3">
      <c r="A29" s="5" t="s">
        <v>148</v>
      </c>
      <c r="B29" s="5" t="s">
        <v>59</v>
      </c>
      <c r="C29" s="5">
        <v>36</v>
      </c>
      <c r="D29" s="5">
        <v>47</v>
      </c>
      <c r="E29" s="5">
        <v>35</v>
      </c>
      <c r="F29" s="5">
        <v>58</v>
      </c>
      <c r="G29" s="5">
        <v>88</v>
      </c>
      <c r="H29" s="5">
        <f t="shared" si="0"/>
        <v>264</v>
      </c>
      <c r="I29" s="5">
        <f t="shared" si="1"/>
        <v>52.8</v>
      </c>
      <c r="J29" s="5" t="str">
        <f>IF(AND(C29&gt;=30,D29&gt;=30,E29&gt;=30,F29&gt;=30,G29&gt;=30),"PASS","FAIL")</f>
        <v>PASS</v>
      </c>
      <c r="K29" s="5" t="str">
        <f>IF(J29="FAIL","FAIL",IF(I29&gt;=80,"A+",IF(I29&gt;=60,"A",IF(I29&gt;45,"B",IF(I29&gt;=33,"C")))))</f>
        <v>B</v>
      </c>
      <c r="L29" s="5"/>
      <c r="M29" s="1"/>
    </row>
    <row r="30" spans="1:28" x14ac:dyDescent="0.3">
      <c r="A30" s="5" t="s">
        <v>149</v>
      </c>
      <c r="B30" s="5" t="s">
        <v>60</v>
      </c>
      <c r="C30" s="5">
        <v>64</v>
      </c>
      <c r="D30" s="5">
        <v>55</v>
      </c>
      <c r="E30" s="5">
        <v>79</v>
      </c>
      <c r="F30" s="5">
        <v>42</v>
      </c>
      <c r="G30" s="5">
        <v>60</v>
      </c>
      <c r="H30" s="5">
        <f t="shared" si="0"/>
        <v>300</v>
      </c>
      <c r="I30" s="5">
        <f t="shared" si="1"/>
        <v>60</v>
      </c>
      <c r="J30" s="5" t="str">
        <f>IF(AND(C30&gt;=30,D30&gt;=30,E30&gt;=30,F30&gt;=30,G30&gt;=30),"PASS","FAIL")</f>
        <v>PASS</v>
      </c>
      <c r="K30" s="5" t="str">
        <f>IF(J30="FAIL","FAIL",IF(I30&gt;=80,"A+",IF(I30&gt;=60,"A",IF(I30&gt;45,"B",IF(I30&gt;=33,"C")))))</f>
        <v>A</v>
      </c>
      <c r="L30" s="5"/>
      <c r="M30" s="1"/>
    </row>
    <row r="31" spans="1:28" x14ac:dyDescent="0.3">
      <c r="A31" s="5" t="s">
        <v>150</v>
      </c>
      <c r="B31" s="5" t="s">
        <v>61</v>
      </c>
      <c r="C31" s="5">
        <v>64</v>
      </c>
      <c r="D31" s="5">
        <v>37</v>
      </c>
      <c r="E31" s="5">
        <v>39</v>
      </c>
      <c r="F31" s="5">
        <v>74</v>
      </c>
      <c r="G31" s="5">
        <v>38</v>
      </c>
      <c r="H31" s="5">
        <f t="shared" si="0"/>
        <v>252</v>
      </c>
      <c r="I31" s="5">
        <f t="shared" si="1"/>
        <v>50.4</v>
      </c>
      <c r="J31" s="5" t="str">
        <f>IF(AND(C31&gt;=30,D31&gt;=30,E31&gt;=30,F31&gt;=30,G31&gt;=30),"PASS","FAIL")</f>
        <v>PASS</v>
      </c>
      <c r="K31" s="5" t="str">
        <f>IF(J31="FAIL","FAIL",IF(I31&gt;=80,"A+",IF(I31&gt;=60,"A",IF(I31&gt;45,"B",IF(I31&gt;=33,"C")))))</f>
        <v>B</v>
      </c>
      <c r="L31" s="5"/>
      <c r="M31" s="1"/>
    </row>
    <row r="32" spans="1:28" x14ac:dyDescent="0.3">
      <c r="A32" s="5" t="s">
        <v>151</v>
      </c>
      <c r="B32" s="5" t="s">
        <v>62</v>
      </c>
      <c r="C32" s="5">
        <v>63</v>
      </c>
      <c r="D32" s="5">
        <v>86</v>
      </c>
      <c r="E32" s="5">
        <v>87</v>
      </c>
      <c r="F32" s="5">
        <v>29</v>
      </c>
      <c r="G32" s="5">
        <v>58</v>
      </c>
      <c r="H32" s="5">
        <f t="shared" si="0"/>
        <v>323</v>
      </c>
      <c r="I32" s="5">
        <f t="shared" si="1"/>
        <v>64.599999999999994</v>
      </c>
      <c r="J32" s="5" t="str">
        <f>IF(AND(C32&gt;=30,D32&gt;=30,E32&gt;=30,F32&gt;=30,G32&gt;=30),"PASS","FAIL")</f>
        <v>FAIL</v>
      </c>
      <c r="K32" s="5" t="str">
        <f>IF(J32="FAIL","FAIL",IF(I32&gt;=80,"A+",IF(I32&gt;=60,"A",IF(I32&gt;45,"B",IF(I32&gt;=33,"C")))))</f>
        <v>FAIL</v>
      </c>
      <c r="L32" s="5"/>
      <c r="M32" s="1"/>
    </row>
    <row r="33" spans="1:13" x14ac:dyDescent="0.3">
      <c r="A33" s="5" t="s">
        <v>152</v>
      </c>
      <c r="B33" s="5" t="s">
        <v>63</v>
      </c>
      <c r="C33" s="5">
        <v>55</v>
      </c>
      <c r="D33" s="5">
        <v>30</v>
      </c>
      <c r="E33" s="5">
        <v>82</v>
      </c>
      <c r="F33" s="5">
        <v>60</v>
      </c>
      <c r="G33" s="5">
        <v>40</v>
      </c>
      <c r="H33" s="5">
        <f t="shared" si="0"/>
        <v>267</v>
      </c>
      <c r="I33" s="5">
        <f t="shared" si="1"/>
        <v>53.4</v>
      </c>
      <c r="J33" s="5" t="str">
        <f>IF(AND(C33&gt;=30,D33&gt;=30,E33&gt;=30,F33&gt;=30,G33&gt;=30),"PASS","FAIL")</f>
        <v>PASS</v>
      </c>
      <c r="K33" s="5" t="str">
        <f>IF(J33="FAIL","FAIL",IF(I33&gt;=80,"A+",IF(I33&gt;=60,"A",IF(I33&gt;45,"B",IF(I33&gt;=33,"C")))))</f>
        <v>B</v>
      </c>
      <c r="L33" s="5"/>
      <c r="M33" s="1"/>
    </row>
    <row r="34" spans="1:13" x14ac:dyDescent="0.3">
      <c r="A34" s="5" t="s">
        <v>153</v>
      </c>
      <c r="B34" s="5" t="s">
        <v>64</v>
      </c>
      <c r="C34" s="5">
        <v>37</v>
      </c>
      <c r="D34" s="5">
        <v>68</v>
      </c>
      <c r="E34" s="5">
        <v>87</v>
      </c>
      <c r="F34" s="5">
        <v>73</v>
      </c>
      <c r="G34" s="5">
        <v>28</v>
      </c>
      <c r="H34" s="5">
        <f t="shared" si="0"/>
        <v>293</v>
      </c>
      <c r="I34" s="5">
        <f t="shared" si="1"/>
        <v>58.6</v>
      </c>
      <c r="J34" s="5" t="str">
        <f>IF(AND(C34&gt;=30,D34&gt;=30,E34&gt;=30,F34&gt;=30,G34&gt;=30),"PASS","FAIL")</f>
        <v>FAIL</v>
      </c>
      <c r="K34" s="5" t="str">
        <f>IF(J34="FAIL","FAIL",IF(I34&gt;=80,"A+",IF(I34&gt;=60,"A",IF(I34&gt;45,"B",IF(I34&gt;=33,"C")))))</f>
        <v>FAIL</v>
      </c>
      <c r="L34" s="5"/>
      <c r="M34" s="1"/>
    </row>
    <row r="35" spans="1:13" x14ac:dyDescent="0.3">
      <c r="A35" s="5" t="s">
        <v>154</v>
      </c>
      <c r="B35" s="5" t="s">
        <v>65</v>
      </c>
      <c r="C35" s="5">
        <v>27</v>
      </c>
      <c r="D35" s="5">
        <v>62</v>
      </c>
      <c r="E35" s="5">
        <v>83</v>
      </c>
      <c r="F35" s="5">
        <v>40</v>
      </c>
      <c r="G35" s="5">
        <v>31</v>
      </c>
      <c r="H35" s="5">
        <f t="shared" si="0"/>
        <v>243</v>
      </c>
      <c r="I35" s="5">
        <f t="shared" si="1"/>
        <v>48.6</v>
      </c>
      <c r="J35" s="5" t="str">
        <f>IF(AND(C35&gt;=30,D35&gt;=30,E35&gt;=30,F35&gt;=30,G35&gt;=30),"PASS","FAIL")</f>
        <v>FAIL</v>
      </c>
      <c r="K35" s="5" t="str">
        <f>IF(J35="FAIL","FAIL",IF(I35&gt;=80,"A+",IF(I35&gt;=60,"A",IF(I35&gt;45,"B",IF(I35&gt;=33,"C")))))</f>
        <v>FAIL</v>
      </c>
      <c r="L35" s="5"/>
      <c r="M35" s="1"/>
    </row>
    <row r="36" spans="1:13" x14ac:dyDescent="0.3">
      <c r="A36" s="5" t="s">
        <v>155</v>
      </c>
      <c r="B36" s="5" t="s">
        <v>66</v>
      </c>
      <c r="C36" s="5">
        <v>82</v>
      </c>
      <c r="D36" s="5">
        <v>45</v>
      </c>
      <c r="E36" s="5">
        <v>71</v>
      </c>
      <c r="F36" s="5">
        <v>35</v>
      </c>
      <c r="G36" s="5">
        <v>33</v>
      </c>
      <c r="H36" s="5">
        <f t="shared" si="0"/>
        <v>266</v>
      </c>
      <c r="I36" s="5">
        <f t="shared" si="1"/>
        <v>53.2</v>
      </c>
      <c r="J36" s="5" t="str">
        <f>IF(AND(C36&gt;=30,D36&gt;=30,E36&gt;=30,F36&gt;=30,G36&gt;=30),"PASS","FAIL")</f>
        <v>PASS</v>
      </c>
      <c r="K36" s="5" t="str">
        <f>IF(J36="FAIL","FAIL",IF(I36&gt;=80,"A+",IF(I36&gt;=60,"A",IF(I36&gt;45,"B",IF(I36&gt;=33,"C")))))</f>
        <v>B</v>
      </c>
      <c r="L36" s="5"/>
      <c r="M36" s="1"/>
    </row>
    <row r="37" spans="1:13" x14ac:dyDescent="0.3">
      <c r="A37" s="5" t="s">
        <v>156</v>
      </c>
      <c r="B37" s="5" t="s">
        <v>67</v>
      </c>
      <c r="C37" s="5">
        <v>61</v>
      </c>
      <c r="D37" s="5">
        <v>53</v>
      </c>
      <c r="E37" s="5">
        <v>33</v>
      </c>
      <c r="F37" s="5">
        <v>32</v>
      </c>
      <c r="G37" s="5">
        <v>60</v>
      </c>
      <c r="H37" s="5">
        <f t="shared" si="0"/>
        <v>239</v>
      </c>
      <c r="I37" s="5">
        <f t="shared" si="1"/>
        <v>47.8</v>
      </c>
      <c r="J37" s="5" t="str">
        <f>IF(AND(C37&gt;=30,D37&gt;=30,E37&gt;=30,F37&gt;=30,G37&gt;=30),"PASS","FAIL")</f>
        <v>PASS</v>
      </c>
      <c r="K37" s="5" t="str">
        <f>IF(J37="FAIL","FAIL",IF(I37&gt;=80,"A+",IF(I37&gt;=60,"A",IF(I37&gt;45,"B",IF(I37&gt;=33,"C")))))</f>
        <v>B</v>
      </c>
      <c r="L37" s="5"/>
      <c r="M37" s="1"/>
    </row>
    <row r="38" spans="1:13" x14ac:dyDescent="0.3">
      <c r="A38" s="5" t="s">
        <v>157</v>
      </c>
      <c r="B38" s="5" t="s">
        <v>68</v>
      </c>
      <c r="C38" s="5">
        <v>53</v>
      </c>
      <c r="D38" s="5">
        <v>74</v>
      </c>
      <c r="E38" s="5">
        <v>49</v>
      </c>
      <c r="F38" s="5">
        <v>45</v>
      </c>
      <c r="G38" s="5">
        <v>41</v>
      </c>
      <c r="H38" s="5">
        <f t="shared" si="0"/>
        <v>262</v>
      </c>
      <c r="I38" s="5">
        <f t="shared" si="1"/>
        <v>52.4</v>
      </c>
      <c r="J38" s="5" t="str">
        <f>IF(AND(C38&gt;=30,D38&gt;=30,E38&gt;=30,F38&gt;=30,G38&gt;=30),"PASS","FAIL")</f>
        <v>PASS</v>
      </c>
      <c r="K38" s="5" t="str">
        <f>IF(J38="FAIL","FAIL",IF(I38&gt;=80,"A+",IF(I38&gt;=60,"A",IF(I38&gt;45,"B",IF(I38&gt;=33,"C")))))</f>
        <v>B</v>
      </c>
      <c r="L38" s="5"/>
      <c r="M38" s="1"/>
    </row>
    <row r="39" spans="1:13" x14ac:dyDescent="0.3">
      <c r="A39" s="5" t="s">
        <v>158</v>
      </c>
      <c r="B39" s="5" t="s">
        <v>69</v>
      </c>
      <c r="C39" s="5">
        <v>77</v>
      </c>
      <c r="D39" s="5">
        <v>47</v>
      </c>
      <c r="E39" s="5">
        <v>50</v>
      </c>
      <c r="F39" s="5">
        <v>34</v>
      </c>
      <c r="G39" s="5">
        <v>58</v>
      </c>
      <c r="H39" s="5">
        <f t="shared" si="0"/>
        <v>266</v>
      </c>
      <c r="I39" s="5">
        <f t="shared" si="1"/>
        <v>53.2</v>
      </c>
      <c r="J39" s="5" t="str">
        <f>IF(AND(C39&gt;=30,D39&gt;=30,E39&gt;=30,F39&gt;=30,G39&gt;=30),"PASS","FAIL")</f>
        <v>PASS</v>
      </c>
      <c r="K39" s="5" t="str">
        <f>IF(J39="FAIL","FAIL",IF(I39&gt;=80,"A+",IF(I39&gt;=60,"A",IF(I39&gt;45,"B",IF(I39&gt;=33,"C")))))</f>
        <v>B</v>
      </c>
      <c r="L39" s="5"/>
      <c r="M39" s="1"/>
    </row>
    <row r="40" spans="1:13" x14ac:dyDescent="0.3">
      <c r="A40" s="5" t="s">
        <v>159</v>
      </c>
      <c r="B40" s="5" t="s">
        <v>70</v>
      </c>
      <c r="C40" s="5">
        <v>44</v>
      </c>
      <c r="D40" s="5">
        <v>28</v>
      </c>
      <c r="E40" s="5">
        <v>77</v>
      </c>
      <c r="F40" s="5">
        <v>63</v>
      </c>
      <c r="G40" s="5">
        <v>30</v>
      </c>
      <c r="H40" s="5">
        <f t="shared" si="0"/>
        <v>242</v>
      </c>
      <c r="I40" s="5">
        <f t="shared" si="1"/>
        <v>48.4</v>
      </c>
      <c r="J40" s="5" t="str">
        <f>IF(AND(C40&gt;=30,D40&gt;=30,E40&gt;=30,F40&gt;=30,G40&gt;=30),"PASS","FAIL")</f>
        <v>FAIL</v>
      </c>
      <c r="K40" s="5" t="str">
        <f>IF(J40="FAIL","FAIL",IF(I40&gt;=80,"A+",IF(I40&gt;=60,"A",IF(I40&gt;45,"B",IF(I40&gt;=33,"C")))))</f>
        <v>FAIL</v>
      </c>
      <c r="L40" s="5"/>
      <c r="M40" s="1"/>
    </row>
    <row r="41" spans="1:13" x14ac:dyDescent="0.3">
      <c r="A41" s="5" t="s">
        <v>160</v>
      </c>
      <c r="B41" s="5" t="s">
        <v>71</v>
      </c>
      <c r="C41" s="5">
        <v>80</v>
      </c>
      <c r="D41" s="5">
        <v>44</v>
      </c>
      <c r="E41" s="5">
        <v>74</v>
      </c>
      <c r="F41" s="5">
        <v>69</v>
      </c>
      <c r="G41" s="5">
        <v>64</v>
      </c>
      <c r="H41" s="5">
        <f t="shared" si="0"/>
        <v>331</v>
      </c>
      <c r="I41" s="5">
        <f t="shared" si="1"/>
        <v>66.2</v>
      </c>
      <c r="J41" s="5" t="str">
        <f>IF(AND(C41&gt;=30,D41&gt;=30,E41&gt;=30,F41&gt;=30,G41&gt;=30),"PASS","FAIL")</f>
        <v>PASS</v>
      </c>
      <c r="K41" s="5" t="str">
        <f>IF(J41="FAIL","FAIL",IF(I41&gt;=80,"A+",IF(I41&gt;=60,"A",IF(I41&gt;45,"B",IF(I41&gt;=33,"C")))))</f>
        <v>A</v>
      </c>
      <c r="L41" s="5"/>
      <c r="M41" s="1"/>
    </row>
    <row r="42" spans="1:13" x14ac:dyDescent="0.3">
      <c r="A42" s="5" t="s">
        <v>161</v>
      </c>
      <c r="B42" s="5" t="s">
        <v>72</v>
      </c>
      <c r="C42" s="5">
        <v>84</v>
      </c>
      <c r="D42" s="5">
        <v>86</v>
      </c>
      <c r="E42" s="5">
        <v>54</v>
      </c>
      <c r="F42" s="5">
        <v>29</v>
      </c>
      <c r="G42" s="5">
        <v>81</v>
      </c>
      <c r="H42" s="5">
        <f t="shared" si="0"/>
        <v>334</v>
      </c>
      <c r="I42" s="5">
        <f t="shared" si="1"/>
        <v>66.8</v>
      </c>
      <c r="J42" s="5" t="str">
        <f>IF(AND(C42&gt;=30,D42&gt;=30,E42&gt;=30,F42&gt;=30,G42&gt;=30),"PASS","FAIL")</f>
        <v>FAIL</v>
      </c>
      <c r="K42" s="5" t="str">
        <f>IF(J42="FAIL","FAIL",IF(I42&gt;=80,"A+",IF(I42&gt;=60,"A",IF(I42&gt;45,"B",IF(I42&gt;=33,"C")))))</f>
        <v>FAIL</v>
      </c>
      <c r="L42" s="5"/>
      <c r="M42" s="1"/>
    </row>
    <row r="43" spans="1:13" x14ac:dyDescent="0.3">
      <c r="A43" s="5" t="s">
        <v>162</v>
      </c>
      <c r="B43" s="5" t="s">
        <v>73</v>
      </c>
      <c r="C43" s="5">
        <v>70</v>
      </c>
      <c r="D43" s="5">
        <v>89</v>
      </c>
      <c r="E43" s="5">
        <v>68</v>
      </c>
      <c r="F43" s="5">
        <v>60</v>
      </c>
      <c r="G43" s="5">
        <v>68</v>
      </c>
      <c r="H43" s="5">
        <f t="shared" si="0"/>
        <v>355</v>
      </c>
      <c r="I43" s="5">
        <f t="shared" si="1"/>
        <v>71</v>
      </c>
      <c r="J43" s="5" t="str">
        <f>IF(AND(C43&gt;=30,D43&gt;=30,E43&gt;=30,F43&gt;=30,G43&gt;=30),"PASS","FAIL")</f>
        <v>PASS</v>
      </c>
      <c r="K43" s="5" t="str">
        <f>IF(J43="FAIL","FAIL",IF(I43&gt;=80,"A+",IF(I43&gt;=60,"A",IF(I43&gt;45,"B",IF(I43&gt;=33,"C")))))</f>
        <v>A</v>
      </c>
      <c r="L43" s="5"/>
      <c r="M43" s="1"/>
    </row>
    <row r="44" spans="1:13" x14ac:dyDescent="0.3">
      <c r="A44" s="5" t="s">
        <v>163</v>
      </c>
      <c r="B44" s="5" t="s">
        <v>74</v>
      </c>
      <c r="C44" s="5">
        <v>31</v>
      </c>
      <c r="D44" s="5">
        <v>56</v>
      </c>
      <c r="E44" s="5">
        <v>39</v>
      </c>
      <c r="F44" s="5">
        <v>37</v>
      </c>
      <c r="G44" s="5">
        <v>79</v>
      </c>
      <c r="H44" s="5">
        <f t="shared" si="0"/>
        <v>242</v>
      </c>
      <c r="I44" s="5">
        <f t="shared" si="1"/>
        <v>48.4</v>
      </c>
      <c r="J44" s="5" t="str">
        <f>IF(AND(C44&gt;=30,D44&gt;=30,E44&gt;=30,F44&gt;=30,G44&gt;=30),"PASS","FAIL")</f>
        <v>PASS</v>
      </c>
      <c r="K44" s="5" t="str">
        <f>IF(J44="FAIL","FAIL",IF(I44&gt;=80,"A+",IF(I44&gt;=60,"A",IF(I44&gt;45,"B",IF(I44&gt;=33,"C")))))</f>
        <v>B</v>
      </c>
      <c r="L44" s="5"/>
      <c r="M44" s="1"/>
    </row>
    <row r="45" spans="1:13" x14ac:dyDescent="0.3">
      <c r="A45" s="5" t="s">
        <v>164</v>
      </c>
      <c r="B45" s="5" t="s">
        <v>75</v>
      </c>
      <c r="C45" s="5">
        <v>70</v>
      </c>
      <c r="D45" s="5">
        <v>57</v>
      </c>
      <c r="E45" s="5">
        <v>34</v>
      </c>
      <c r="F45" s="5">
        <v>83</v>
      </c>
      <c r="G45" s="5">
        <v>56</v>
      </c>
      <c r="H45" s="5">
        <f t="shared" si="0"/>
        <v>300</v>
      </c>
      <c r="I45" s="5">
        <f t="shared" si="1"/>
        <v>60</v>
      </c>
      <c r="J45" s="5" t="str">
        <f>IF(AND(C45&gt;=30,D45&gt;=30,E45&gt;=30,F45&gt;=30,G45&gt;=30),"PASS","FAIL")</f>
        <v>PASS</v>
      </c>
      <c r="K45" s="5" t="str">
        <f>IF(J45="FAIL","FAIL",IF(I45&gt;=80,"A+",IF(I45&gt;=60,"A",IF(I45&gt;45,"B",IF(I45&gt;=33,"C")))))</f>
        <v>A</v>
      </c>
      <c r="L45" s="5"/>
      <c r="M45" s="1"/>
    </row>
    <row r="46" spans="1:13" x14ac:dyDescent="0.3">
      <c r="A46" s="5" t="s">
        <v>165</v>
      </c>
      <c r="B46" s="5" t="s">
        <v>76</v>
      </c>
      <c r="C46" s="5">
        <v>47</v>
      </c>
      <c r="D46" s="5">
        <v>64</v>
      </c>
      <c r="E46" s="5">
        <v>58</v>
      </c>
      <c r="F46" s="5">
        <v>89</v>
      </c>
      <c r="G46" s="5">
        <v>60</v>
      </c>
      <c r="H46" s="5">
        <f t="shared" si="0"/>
        <v>318</v>
      </c>
      <c r="I46" s="5">
        <f t="shared" si="1"/>
        <v>63.6</v>
      </c>
      <c r="J46" s="5" t="str">
        <f>IF(AND(C46&gt;=30,D46&gt;=30,E46&gt;=30,F46&gt;=30,G46&gt;=30),"PASS","FAIL")</f>
        <v>PASS</v>
      </c>
      <c r="K46" s="5" t="str">
        <f>IF(J46="FAIL","FAIL",IF(I46&gt;=80,"A+",IF(I46&gt;=60,"A",IF(I46&gt;45,"B",IF(I46&gt;=33,"C")))))</f>
        <v>A</v>
      </c>
      <c r="L46" s="5"/>
      <c r="M46" s="1"/>
    </row>
    <row r="47" spans="1:13" x14ac:dyDescent="0.3">
      <c r="A47" s="5" t="s">
        <v>166</v>
      </c>
      <c r="B47" s="5" t="s">
        <v>77</v>
      </c>
      <c r="C47" s="5">
        <v>84</v>
      </c>
      <c r="D47" s="5">
        <v>38</v>
      </c>
      <c r="E47" s="5">
        <v>61</v>
      </c>
      <c r="F47" s="5">
        <v>72</v>
      </c>
      <c r="G47" s="5">
        <v>77</v>
      </c>
      <c r="H47" s="5">
        <f t="shared" si="0"/>
        <v>332</v>
      </c>
      <c r="I47" s="5">
        <f t="shared" si="1"/>
        <v>66.400000000000006</v>
      </c>
      <c r="J47" s="5" t="str">
        <f>IF(AND(C47&gt;=30,D47&gt;=30,E47&gt;=30,F47&gt;=30,G47&gt;=30),"PASS","FAIL")</f>
        <v>PASS</v>
      </c>
      <c r="K47" s="5" t="str">
        <f>IF(J47="FAIL","FAIL",IF(I47&gt;=80,"A+",IF(I47&gt;=60,"A",IF(I47&gt;45,"B",IF(I47&gt;=33,"C")))))</f>
        <v>A</v>
      </c>
      <c r="L47" s="5"/>
      <c r="M47" s="1"/>
    </row>
    <row r="48" spans="1:13" x14ac:dyDescent="0.3">
      <c r="A48" s="5" t="s">
        <v>167</v>
      </c>
      <c r="B48" s="5" t="s">
        <v>78</v>
      </c>
      <c r="C48" s="5">
        <v>79</v>
      </c>
      <c r="D48" s="5">
        <v>36</v>
      </c>
      <c r="E48" s="5">
        <v>83</v>
      </c>
      <c r="F48" s="5">
        <v>74</v>
      </c>
      <c r="G48" s="5">
        <v>58</v>
      </c>
      <c r="H48" s="5">
        <f t="shared" si="0"/>
        <v>330</v>
      </c>
      <c r="I48" s="5">
        <f t="shared" si="1"/>
        <v>66</v>
      </c>
      <c r="J48" s="5" t="str">
        <f>IF(AND(C48&gt;=30,D48&gt;=30,E48&gt;=30,F48&gt;=30,G48&gt;=30),"PASS","FAIL")</f>
        <v>PASS</v>
      </c>
      <c r="K48" s="5" t="str">
        <f>IF(J48="FAIL","FAIL",IF(I48&gt;=80,"A+",IF(I48&gt;=60,"A",IF(I48&gt;45,"B",IF(I48&gt;=33,"C")))))</f>
        <v>A</v>
      </c>
      <c r="L48" s="5"/>
      <c r="M48" s="1"/>
    </row>
    <row r="49" spans="1:13" x14ac:dyDescent="0.3">
      <c r="A49" s="5" t="s">
        <v>168</v>
      </c>
      <c r="B49" s="5" t="s">
        <v>79</v>
      </c>
      <c r="C49" s="5">
        <v>28</v>
      </c>
      <c r="D49" s="5">
        <v>76</v>
      </c>
      <c r="E49" s="5">
        <v>42</v>
      </c>
      <c r="F49" s="5">
        <v>46</v>
      </c>
      <c r="G49" s="5">
        <v>57</v>
      </c>
      <c r="H49" s="5">
        <f t="shared" si="0"/>
        <v>249</v>
      </c>
      <c r="I49" s="5">
        <f t="shared" si="1"/>
        <v>49.8</v>
      </c>
      <c r="J49" s="5" t="str">
        <f>IF(AND(C49&gt;=30,D49&gt;=30,E49&gt;=30,F49&gt;=30,G49&gt;=30),"PASS","FAIL")</f>
        <v>FAIL</v>
      </c>
      <c r="K49" s="5" t="str">
        <f>IF(J49="FAIL","FAIL",IF(I49&gt;=80,"A+",IF(I49&gt;=60,"A",IF(I49&gt;45,"B",IF(I49&gt;=33,"C")))))</f>
        <v>FAIL</v>
      </c>
      <c r="L49" s="5"/>
      <c r="M49" s="1"/>
    </row>
    <row r="50" spans="1:13" x14ac:dyDescent="0.3">
      <c r="A50" s="5" t="s">
        <v>169</v>
      </c>
      <c r="B50" s="5" t="s">
        <v>80</v>
      </c>
      <c r="C50" s="5">
        <v>56</v>
      </c>
      <c r="D50" s="5">
        <v>86</v>
      </c>
      <c r="E50" s="5">
        <v>28</v>
      </c>
      <c r="F50" s="5">
        <v>67</v>
      </c>
      <c r="G50" s="5">
        <v>66</v>
      </c>
      <c r="H50" s="5">
        <f t="shared" si="0"/>
        <v>303</v>
      </c>
      <c r="I50" s="5">
        <f t="shared" si="1"/>
        <v>60.6</v>
      </c>
      <c r="J50" s="5" t="str">
        <f>IF(AND(C50&gt;=30,D50&gt;=30,E50&gt;=30,F50&gt;=30,G50&gt;=30),"PASS","FAIL")</f>
        <v>FAIL</v>
      </c>
      <c r="K50" s="5" t="str">
        <f>IF(J50="FAIL","FAIL",IF(I50&gt;=80,"A+",IF(I50&gt;=60,"A",IF(I50&gt;45,"B",IF(I50&gt;=33,"C")))))</f>
        <v>FAIL</v>
      </c>
      <c r="L50" s="5"/>
      <c r="M50" s="1"/>
    </row>
    <row r="51" spans="1:13" x14ac:dyDescent="0.3">
      <c r="A51" s="5" t="s">
        <v>170</v>
      </c>
      <c r="B51" s="5" t="s">
        <v>81</v>
      </c>
      <c r="C51" s="5">
        <v>78</v>
      </c>
      <c r="D51" s="5">
        <v>46</v>
      </c>
      <c r="E51" s="5">
        <v>41</v>
      </c>
      <c r="F51" s="5">
        <v>29</v>
      </c>
      <c r="G51" s="5">
        <v>37</v>
      </c>
      <c r="H51" s="5">
        <f t="shared" si="0"/>
        <v>231</v>
      </c>
      <c r="I51" s="5">
        <f t="shared" si="1"/>
        <v>46.2</v>
      </c>
      <c r="J51" s="5" t="str">
        <f>IF(AND(C51&gt;=30,D51&gt;=30,E51&gt;=30,F51&gt;=30,G51&gt;=30),"PASS","FAIL")</f>
        <v>FAIL</v>
      </c>
      <c r="K51" s="5" t="str">
        <f>IF(J51="FAIL","FAIL",IF(I51&gt;=80,"A+",IF(I51&gt;=60,"A",IF(I51&gt;45,"B",IF(I51&gt;=33,"C")))))</f>
        <v>FAIL</v>
      </c>
      <c r="L51" s="5"/>
      <c r="M51" s="1"/>
    </row>
    <row r="52" spans="1:13" x14ac:dyDescent="0.3">
      <c r="A52" s="5" t="s">
        <v>171</v>
      </c>
      <c r="B52" s="5" t="s">
        <v>82</v>
      </c>
      <c r="C52" s="5">
        <v>36</v>
      </c>
      <c r="D52" s="5">
        <v>89</v>
      </c>
      <c r="E52" s="5">
        <v>45</v>
      </c>
      <c r="F52" s="5">
        <v>46</v>
      </c>
      <c r="G52" s="5">
        <v>79</v>
      </c>
      <c r="H52" s="5">
        <f t="shared" si="0"/>
        <v>295</v>
      </c>
      <c r="I52" s="5">
        <f t="shared" si="1"/>
        <v>59</v>
      </c>
      <c r="J52" s="5" t="str">
        <f>IF(AND(C52&gt;=30,D52&gt;=30,E52&gt;=30,F52&gt;=30,G52&gt;=30),"PASS","FAIL")</f>
        <v>PASS</v>
      </c>
      <c r="K52" s="5" t="str">
        <f>IF(J52="FAIL","FAIL",IF(I52&gt;=80,"A+",IF(I52&gt;=60,"A",IF(I52&gt;45,"B",IF(I52&gt;=33,"C")))))</f>
        <v>B</v>
      </c>
      <c r="L52" s="5"/>
      <c r="M52" s="1"/>
    </row>
    <row r="53" spans="1:13" x14ac:dyDescent="0.3">
      <c r="A53" s="5" t="s">
        <v>172</v>
      </c>
      <c r="B53" s="5" t="s">
        <v>83</v>
      </c>
      <c r="C53" s="5">
        <v>28</v>
      </c>
      <c r="D53" s="5">
        <v>88</v>
      </c>
      <c r="E53" s="5">
        <v>59</v>
      </c>
      <c r="F53" s="5">
        <v>70</v>
      </c>
      <c r="G53" s="5">
        <v>44</v>
      </c>
      <c r="H53" s="5">
        <f t="shared" si="0"/>
        <v>289</v>
      </c>
      <c r="I53" s="5">
        <f t="shared" si="1"/>
        <v>57.8</v>
      </c>
      <c r="J53" s="5" t="str">
        <f>IF(AND(C53&gt;=30,D53&gt;=30,E53&gt;=30,F53&gt;=30,G53&gt;=30),"PASS","FAIL")</f>
        <v>FAIL</v>
      </c>
      <c r="K53" s="5" t="str">
        <f>IF(J53="FAIL","FAIL",IF(I53&gt;=80,"A+",IF(I53&gt;=60,"A",IF(I53&gt;45,"B",IF(I53&gt;=33,"C")))))</f>
        <v>FAIL</v>
      </c>
      <c r="L53" s="5"/>
      <c r="M53" s="1"/>
    </row>
    <row r="54" spans="1:13" x14ac:dyDescent="0.3">
      <c r="A54" s="5" t="s">
        <v>173</v>
      </c>
      <c r="B54" s="5" t="s">
        <v>84</v>
      </c>
      <c r="C54" s="5">
        <v>81</v>
      </c>
      <c r="D54" s="5">
        <v>86</v>
      </c>
      <c r="E54" s="5">
        <v>65</v>
      </c>
      <c r="F54" s="5">
        <v>61</v>
      </c>
      <c r="G54" s="5">
        <v>48</v>
      </c>
      <c r="H54" s="5">
        <f t="shared" si="0"/>
        <v>341</v>
      </c>
      <c r="I54" s="5">
        <f t="shared" si="1"/>
        <v>68.2</v>
      </c>
      <c r="J54" s="5" t="str">
        <f>IF(AND(C54&gt;=30,D54&gt;=30,E54&gt;=30,F54&gt;=30,G54&gt;=30),"PASS","FAIL")</f>
        <v>PASS</v>
      </c>
      <c r="K54" s="5" t="str">
        <f>IF(J54="FAIL","FAIL",IF(I54&gt;=80,"A+",IF(I54&gt;=60,"A",IF(I54&gt;45,"B",IF(I54&gt;=33,"C")))))</f>
        <v>A</v>
      </c>
      <c r="L54" s="5"/>
      <c r="M54" s="1"/>
    </row>
    <row r="55" spans="1:13" x14ac:dyDescent="0.3">
      <c r="A55" s="5" t="s">
        <v>174</v>
      </c>
      <c r="B55" s="5" t="s">
        <v>85</v>
      </c>
      <c r="C55" s="5">
        <v>49</v>
      </c>
      <c r="D55" s="5">
        <v>85</v>
      </c>
      <c r="E55" s="5">
        <v>79</v>
      </c>
      <c r="F55" s="5">
        <v>42</v>
      </c>
      <c r="G55" s="5">
        <v>40</v>
      </c>
      <c r="H55" s="5">
        <f t="shared" si="0"/>
        <v>295</v>
      </c>
      <c r="I55" s="5">
        <f t="shared" si="1"/>
        <v>59</v>
      </c>
      <c r="J55" s="5" t="str">
        <f>IF(AND(C55&gt;=30,D55&gt;=30,E55&gt;=30,F55&gt;=30,G55&gt;=30),"PASS","FAIL")</f>
        <v>PASS</v>
      </c>
      <c r="K55" s="5" t="str">
        <f>IF(J55="FAIL","FAIL",IF(I55&gt;=80,"A+",IF(I55&gt;=60,"A",IF(I55&gt;45,"B",IF(I55&gt;=33,"C")))))</f>
        <v>B</v>
      </c>
      <c r="L55" s="5"/>
      <c r="M55" s="1"/>
    </row>
    <row r="56" spans="1:13" x14ac:dyDescent="0.3">
      <c r="A56" s="5" t="s">
        <v>175</v>
      </c>
      <c r="B56" s="5" t="s">
        <v>86</v>
      </c>
      <c r="C56" s="5">
        <v>28</v>
      </c>
      <c r="D56" s="5">
        <v>72</v>
      </c>
      <c r="E56" s="5">
        <v>46</v>
      </c>
      <c r="F56" s="5">
        <v>76</v>
      </c>
      <c r="G56" s="5">
        <v>66</v>
      </c>
      <c r="H56" s="5">
        <f t="shared" si="0"/>
        <v>288</v>
      </c>
      <c r="I56" s="5">
        <f t="shared" si="1"/>
        <v>57.6</v>
      </c>
      <c r="J56" s="5" t="str">
        <f>IF(AND(C56&gt;=30,D56&gt;=30,E56&gt;=30,F56&gt;=30,G56&gt;=30),"PASS","FAIL")</f>
        <v>FAIL</v>
      </c>
      <c r="K56" s="5" t="str">
        <f>IF(J56="FAIL","FAIL",IF(I56&gt;=80,"A+",IF(I56&gt;=60,"A",IF(I56&gt;45,"B",IF(I56&gt;=33,"C")))))</f>
        <v>FAIL</v>
      </c>
      <c r="L56" s="5"/>
      <c r="M56" s="1"/>
    </row>
    <row r="57" spans="1:13" x14ac:dyDescent="0.3">
      <c r="A57" s="5" t="s">
        <v>176</v>
      </c>
      <c r="B57" s="5" t="s">
        <v>87</v>
      </c>
      <c r="C57" s="5">
        <v>74</v>
      </c>
      <c r="D57" s="5">
        <v>44</v>
      </c>
      <c r="E57" s="5">
        <v>76</v>
      </c>
      <c r="F57" s="5">
        <v>27</v>
      </c>
      <c r="G57" s="5">
        <v>29</v>
      </c>
      <c r="H57" s="5">
        <f t="shared" si="0"/>
        <v>250</v>
      </c>
      <c r="I57" s="5">
        <f t="shared" si="1"/>
        <v>50</v>
      </c>
      <c r="J57" s="5" t="str">
        <f>IF(AND(C57&gt;=30,D57&gt;=30,E57&gt;=30,F57&gt;=30,G57&gt;=30),"PASS","FAIL")</f>
        <v>FAIL</v>
      </c>
      <c r="K57" s="5" t="str">
        <f>IF(J57="FAIL","FAIL",IF(I57&gt;=80,"A+",IF(I57&gt;=60,"A",IF(I57&gt;45,"B",IF(I57&gt;=33,"C")))))</f>
        <v>FAIL</v>
      </c>
      <c r="L57" s="5"/>
      <c r="M57" s="1"/>
    </row>
    <row r="58" spans="1:13" x14ac:dyDescent="0.3">
      <c r="A58" s="5" t="s">
        <v>177</v>
      </c>
      <c r="B58" s="5" t="s">
        <v>88</v>
      </c>
      <c r="C58" s="5">
        <v>66</v>
      </c>
      <c r="D58" s="5">
        <v>34</v>
      </c>
      <c r="E58" s="5">
        <v>89</v>
      </c>
      <c r="F58" s="5">
        <v>60</v>
      </c>
      <c r="G58" s="5">
        <v>61</v>
      </c>
      <c r="H58" s="5">
        <f t="shared" si="0"/>
        <v>310</v>
      </c>
      <c r="I58" s="5">
        <f t="shared" si="1"/>
        <v>62</v>
      </c>
      <c r="J58" s="5" t="str">
        <f>IF(AND(C58&gt;=30,D58&gt;=30,E58&gt;=30,F58&gt;=30,G58&gt;=30),"PASS","FAIL")</f>
        <v>PASS</v>
      </c>
      <c r="K58" s="5" t="str">
        <f>IF(J58="FAIL","FAIL",IF(I58&gt;=80,"A+",IF(I58&gt;=60,"A",IF(I58&gt;45,"B",IF(I58&gt;=33,"C")))))</f>
        <v>A</v>
      </c>
      <c r="L58" s="5"/>
      <c r="M58" s="1"/>
    </row>
    <row r="59" spans="1:13" x14ac:dyDescent="0.3">
      <c r="A59" s="5" t="s">
        <v>178</v>
      </c>
      <c r="B59" s="5" t="s">
        <v>89</v>
      </c>
      <c r="C59" s="5">
        <v>58</v>
      </c>
      <c r="D59" s="5">
        <v>45</v>
      </c>
      <c r="E59" s="5">
        <v>66</v>
      </c>
      <c r="F59" s="5">
        <v>65</v>
      </c>
      <c r="G59" s="5">
        <v>29</v>
      </c>
      <c r="H59" s="5">
        <f t="shared" si="0"/>
        <v>263</v>
      </c>
      <c r="I59" s="5">
        <f t="shared" si="1"/>
        <v>52.6</v>
      </c>
      <c r="J59" s="5" t="str">
        <f>IF(AND(C59&gt;=30,D59&gt;=30,E59&gt;=30,F59&gt;=30,G59&gt;=30),"PASS","FAIL")</f>
        <v>FAIL</v>
      </c>
      <c r="K59" s="5" t="str">
        <f>IF(J59="FAIL","FAIL",IF(I59&gt;=80,"A+",IF(I59&gt;=60,"A",IF(I59&gt;45,"B",IF(I59&gt;=33,"C")))))</f>
        <v>FAIL</v>
      </c>
      <c r="L59" s="5"/>
      <c r="M59" s="1"/>
    </row>
    <row r="60" spans="1:13" x14ac:dyDescent="0.3">
      <c r="A60" s="5" t="s">
        <v>179</v>
      </c>
      <c r="B60" s="5" t="s">
        <v>90</v>
      </c>
      <c r="C60" s="5">
        <v>30</v>
      </c>
      <c r="D60" s="5">
        <v>50</v>
      </c>
      <c r="E60" s="5">
        <v>44</v>
      </c>
      <c r="F60" s="5">
        <v>29</v>
      </c>
      <c r="G60" s="5">
        <v>65</v>
      </c>
      <c r="H60" s="5">
        <f t="shared" si="0"/>
        <v>218</v>
      </c>
      <c r="I60" s="5">
        <f t="shared" si="1"/>
        <v>43.6</v>
      </c>
      <c r="J60" s="5" t="str">
        <f>IF(AND(C60&gt;=30,D60&gt;=30,E60&gt;=30,F60&gt;=30,G60&gt;=30),"PASS","FAIL")</f>
        <v>FAIL</v>
      </c>
      <c r="K60" s="5" t="str">
        <f>IF(J60="FAIL","FAIL",IF(I60&gt;=80,"A+",IF(I60&gt;=60,"A",IF(I60&gt;45,"B",IF(I60&gt;=33,"C")))))</f>
        <v>FAIL</v>
      </c>
      <c r="L60" s="5"/>
      <c r="M60" s="1"/>
    </row>
    <row r="61" spans="1:13" x14ac:dyDescent="0.3">
      <c r="A61" s="5" t="s">
        <v>180</v>
      </c>
      <c r="B61" s="5" t="s">
        <v>91</v>
      </c>
      <c r="C61" s="5">
        <v>33</v>
      </c>
      <c r="D61" s="5">
        <v>76</v>
      </c>
      <c r="E61" s="5">
        <v>83</v>
      </c>
      <c r="F61" s="5">
        <v>48</v>
      </c>
      <c r="G61" s="5">
        <v>51</v>
      </c>
      <c r="H61" s="5">
        <f t="shared" si="0"/>
        <v>291</v>
      </c>
      <c r="I61" s="5">
        <f t="shared" si="1"/>
        <v>58.2</v>
      </c>
      <c r="J61" s="5" t="str">
        <f>IF(AND(C61&gt;=30,D61&gt;=30,E61&gt;=30,F61&gt;=30,G61&gt;=30),"PASS","FAIL")</f>
        <v>PASS</v>
      </c>
      <c r="K61" s="5" t="str">
        <f>IF(J61="FAIL","FAIL",IF(I61&gt;=80,"A+",IF(I61&gt;=60,"A",IF(I61&gt;45,"B",IF(I61&gt;=33,"C")))))</f>
        <v>B</v>
      </c>
      <c r="L61" s="5"/>
      <c r="M61" s="1"/>
    </row>
    <row r="62" spans="1:13" x14ac:dyDescent="0.3">
      <c r="A62" s="5" t="s">
        <v>181</v>
      </c>
      <c r="B62" s="5" t="s">
        <v>92</v>
      </c>
      <c r="C62" s="5">
        <v>33</v>
      </c>
      <c r="D62" s="5">
        <v>67</v>
      </c>
      <c r="E62" s="5">
        <v>37</v>
      </c>
      <c r="F62" s="5">
        <v>32</v>
      </c>
      <c r="G62" s="5">
        <v>86</v>
      </c>
      <c r="H62" s="5">
        <f t="shared" si="0"/>
        <v>255</v>
      </c>
      <c r="I62" s="5">
        <f t="shared" si="1"/>
        <v>51</v>
      </c>
      <c r="J62" s="5" t="str">
        <f>IF(AND(C62&gt;=30,D62&gt;=30,E62&gt;=30,F62&gt;=30,G62&gt;=30),"PASS","FAIL")</f>
        <v>PASS</v>
      </c>
      <c r="K62" s="5" t="str">
        <f>IF(J62="FAIL","FAIL",IF(I62&gt;=80,"A+",IF(I62&gt;=60,"A",IF(I62&gt;45,"B",IF(I62&gt;=33,"C")))))</f>
        <v>B</v>
      </c>
      <c r="L62" s="5"/>
      <c r="M62" s="1"/>
    </row>
    <row r="63" spans="1:13" x14ac:dyDescent="0.3">
      <c r="A63" s="5" t="s">
        <v>182</v>
      </c>
      <c r="B63" s="5" t="s">
        <v>93</v>
      </c>
      <c r="C63" s="5">
        <v>55</v>
      </c>
      <c r="D63" s="5">
        <v>48</v>
      </c>
      <c r="E63" s="5">
        <v>76</v>
      </c>
      <c r="F63" s="5">
        <v>64</v>
      </c>
      <c r="G63" s="5">
        <v>41</v>
      </c>
      <c r="H63" s="5">
        <f t="shared" si="0"/>
        <v>284</v>
      </c>
      <c r="I63" s="5">
        <f t="shared" si="1"/>
        <v>56.8</v>
      </c>
      <c r="J63" s="5" t="str">
        <f>IF(AND(C63&gt;=30,D63&gt;=30,E63&gt;=30,F63&gt;=30,G63&gt;=30),"PASS","FAIL")</f>
        <v>PASS</v>
      </c>
      <c r="K63" s="5" t="str">
        <f>IF(J63="FAIL","FAIL",IF(I63&gt;=80,"A+",IF(I63&gt;=60,"A",IF(I63&gt;45,"B",IF(I63&gt;=33,"C")))))</f>
        <v>B</v>
      </c>
      <c r="L63" s="5"/>
      <c r="M63" s="1"/>
    </row>
    <row r="64" spans="1:13" x14ac:dyDescent="0.3">
      <c r="A64" s="5" t="s">
        <v>183</v>
      </c>
      <c r="B64" s="5" t="s">
        <v>94</v>
      </c>
      <c r="C64" s="5">
        <v>37</v>
      </c>
      <c r="D64" s="5">
        <v>73</v>
      </c>
      <c r="E64" s="5">
        <v>42</v>
      </c>
      <c r="F64" s="5">
        <v>84</v>
      </c>
      <c r="G64" s="5">
        <v>60</v>
      </c>
      <c r="H64" s="5">
        <f t="shared" si="0"/>
        <v>296</v>
      </c>
      <c r="I64" s="5">
        <f t="shared" si="1"/>
        <v>59.2</v>
      </c>
      <c r="J64" s="5" t="str">
        <f>IF(AND(C64&gt;=30,D64&gt;=30,E64&gt;=30,F64&gt;=30,G64&gt;=30),"PASS","FAIL")</f>
        <v>PASS</v>
      </c>
      <c r="K64" s="5" t="str">
        <f>IF(J64="FAIL","FAIL",IF(I64&gt;=80,"A+",IF(I64&gt;=60,"A",IF(I64&gt;45,"B",IF(I64&gt;=33,"C")))))</f>
        <v>B</v>
      </c>
      <c r="L64" s="5"/>
      <c r="M64" s="1"/>
    </row>
    <row r="65" spans="1:13" x14ac:dyDescent="0.3">
      <c r="A65" s="5" t="s">
        <v>184</v>
      </c>
      <c r="B65" s="5" t="s">
        <v>95</v>
      </c>
      <c r="C65" s="5">
        <v>35</v>
      </c>
      <c r="D65" s="5">
        <v>55</v>
      </c>
      <c r="E65" s="5">
        <v>40</v>
      </c>
      <c r="F65" s="5">
        <v>29</v>
      </c>
      <c r="G65" s="5">
        <v>74</v>
      </c>
      <c r="H65" s="5">
        <f t="shared" si="0"/>
        <v>233</v>
      </c>
      <c r="I65" s="5">
        <f t="shared" si="1"/>
        <v>46.6</v>
      </c>
      <c r="J65" s="5" t="str">
        <f>IF(AND(C65&gt;=30,D65&gt;=30,E65&gt;=30,F65&gt;=30,G65&gt;=30),"PASS","FAIL")</f>
        <v>FAIL</v>
      </c>
      <c r="K65" s="5" t="str">
        <f>IF(J65="FAIL","FAIL",IF(I65&gt;=80,"A+",IF(I65&gt;=60,"A",IF(I65&gt;45,"B",IF(I65&gt;=33,"C")))))</f>
        <v>FAIL</v>
      </c>
      <c r="L65" s="5"/>
      <c r="M65" s="1"/>
    </row>
    <row r="66" spans="1:13" x14ac:dyDescent="0.3">
      <c r="A66" s="5" t="s">
        <v>185</v>
      </c>
      <c r="B66" s="5" t="s">
        <v>96</v>
      </c>
      <c r="C66" s="5">
        <v>74</v>
      </c>
      <c r="D66" s="5">
        <v>45</v>
      </c>
      <c r="E66" s="5">
        <v>32</v>
      </c>
      <c r="F66" s="5">
        <v>83</v>
      </c>
      <c r="G66" s="5">
        <v>81</v>
      </c>
      <c r="H66" s="5">
        <f t="shared" si="0"/>
        <v>315</v>
      </c>
      <c r="I66" s="5">
        <f t="shared" si="1"/>
        <v>63</v>
      </c>
      <c r="J66" s="5" t="str">
        <f>IF(AND(C66&gt;=30,D66&gt;=30,E66&gt;=30,F66&gt;=30,G66&gt;=30),"PASS","FAIL")</f>
        <v>PASS</v>
      </c>
      <c r="K66" s="5" t="str">
        <f>IF(J66="FAIL","FAIL",IF(I66&gt;=80,"A+",IF(I66&gt;=60,"A",IF(I66&gt;45,"B",IF(I66&gt;=33,"C")))))</f>
        <v>A</v>
      </c>
      <c r="L66" s="5"/>
      <c r="M66" s="1"/>
    </row>
    <row r="67" spans="1:13" x14ac:dyDescent="0.3">
      <c r="A67" s="5" t="s">
        <v>186</v>
      </c>
      <c r="B67" s="5" t="s">
        <v>97</v>
      </c>
      <c r="C67" s="5">
        <v>27</v>
      </c>
      <c r="D67" s="5">
        <v>81</v>
      </c>
      <c r="E67" s="5">
        <v>35</v>
      </c>
      <c r="F67" s="5">
        <v>48</v>
      </c>
      <c r="G67" s="5">
        <v>71</v>
      </c>
      <c r="H67" s="5">
        <f t="shared" ref="H67:H111" si="2">SUM(C67:G67)</f>
        <v>262</v>
      </c>
      <c r="I67" s="5">
        <f t="shared" ref="I67:I111" si="3">AVERAGE(C67:G67)</f>
        <v>52.4</v>
      </c>
      <c r="J67" s="5" t="str">
        <f>IF(AND(C67&gt;=30,D67&gt;=30,E67&gt;=30,F67&gt;=30,G67&gt;=30),"PASS","FAIL")</f>
        <v>FAIL</v>
      </c>
      <c r="K67" s="5" t="str">
        <f>IF(J67="FAIL","FAIL",IF(I67&gt;=80,"A+",IF(I67&gt;=60,"A",IF(I67&gt;45,"B",IF(I67&gt;=33,"C")))))</f>
        <v>FAIL</v>
      </c>
      <c r="L67" s="5"/>
      <c r="M67" s="1"/>
    </row>
    <row r="68" spans="1:13" x14ac:dyDescent="0.3">
      <c r="A68" s="5" t="s">
        <v>187</v>
      </c>
      <c r="B68" s="5" t="s">
        <v>98</v>
      </c>
      <c r="C68" s="5">
        <v>53</v>
      </c>
      <c r="D68" s="5">
        <v>53</v>
      </c>
      <c r="E68" s="5">
        <v>72</v>
      </c>
      <c r="F68" s="5">
        <v>69</v>
      </c>
      <c r="G68" s="5">
        <v>63</v>
      </c>
      <c r="H68" s="5">
        <f t="shared" si="2"/>
        <v>310</v>
      </c>
      <c r="I68" s="5">
        <f t="shared" si="3"/>
        <v>62</v>
      </c>
      <c r="J68" s="5" t="str">
        <f>IF(AND(C68&gt;=30,D68&gt;=30,E68&gt;=30,F68&gt;=30,G68&gt;=30),"PASS","FAIL")</f>
        <v>PASS</v>
      </c>
      <c r="K68" s="5" t="str">
        <f>IF(J68="FAIL","FAIL",IF(I68&gt;=80,"A+",IF(I68&gt;=60,"A",IF(I68&gt;45,"B",IF(I68&gt;=33,"C")))))</f>
        <v>A</v>
      </c>
      <c r="L68" s="5"/>
      <c r="M68" s="1"/>
    </row>
    <row r="69" spans="1:13" x14ac:dyDescent="0.3">
      <c r="A69" s="5" t="s">
        <v>188</v>
      </c>
      <c r="B69" s="5" t="s">
        <v>99</v>
      </c>
      <c r="C69" s="5">
        <v>27</v>
      </c>
      <c r="D69" s="5">
        <v>86</v>
      </c>
      <c r="E69" s="5">
        <v>51</v>
      </c>
      <c r="F69" s="5">
        <v>65</v>
      </c>
      <c r="G69" s="5">
        <v>58</v>
      </c>
      <c r="H69" s="5">
        <f t="shared" si="2"/>
        <v>287</v>
      </c>
      <c r="I69" s="5">
        <f t="shared" si="3"/>
        <v>57.4</v>
      </c>
      <c r="J69" s="5" t="str">
        <f>IF(AND(C69&gt;=30,D69&gt;=30,E69&gt;=30,F69&gt;=30,G69&gt;=30),"PASS","FAIL")</f>
        <v>FAIL</v>
      </c>
      <c r="K69" s="5" t="str">
        <f>IF(J69="FAIL","FAIL",IF(I69&gt;=80,"A+",IF(I69&gt;=60,"A",IF(I69&gt;45,"B",IF(I69&gt;=33,"C")))))</f>
        <v>FAIL</v>
      </c>
      <c r="L69" s="5"/>
      <c r="M69" s="1"/>
    </row>
    <row r="70" spans="1:13" x14ac:dyDescent="0.3">
      <c r="A70" s="5" t="s">
        <v>189</v>
      </c>
      <c r="B70" s="5" t="s">
        <v>100</v>
      </c>
      <c r="C70" s="5">
        <v>50</v>
      </c>
      <c r="D70" s="5">
        <v>85</v>
      </c>
      <c r="E70" s="5">
        <v>83</v>
      </c>
      <c r="F70" s="5">
        <v>47</v>
      </c>
      <c r="G70" s="5">
        <v>68</v>
      </c>
      <c r="H70" s="5">
        <f t="shared" si="2"/>
        <v>333</v>
      </c>
      <c r="I70" s="5">
        <f t="shared" si="3"/>
        <v>66.599999999999994</v>
      </c>
      <c r="J70" s="5" t="str">
        <f>IF(AND(C70&gt;=30,D70&gt;=30,E70&gt;=30,F70&gt;=30,G70&gt;=30),"PASS","FAIL")</f>
        <v>PASS</v>
      </c>
      <c r="K70" s="5" t="str">
        <f>IF(J70="FAIL","FAIL",IF(I70&gt;=80,"A+",IF(I70&gt;=60,"A",IF(I70&gt;45,"B",IF(I70&gt;=33,"C")))))</f>
        <v>A</v>
      </c>
      <c r="L70" s="5"/>
      <c r="M70" s="1"/>
    </row>
    <row r="71" spans="1:13" x14ac:dyDescent="0.3">
      <c r="A71" s="5" t="s">
        <v>190</v>
      </c>
      <c r="B71" s="5" t="s">
        <v>101</v>
      </c>
      <c r="C71" s="5">
        <v>73</v>
      </c>
      <c r="D71" s="5">
        <v>80</v>
      </c>
      <c r="E71" s="5">
        <v>52</v>
      </c>
      <c r="F71" s="5">
        <v>41</v>
      </c>
      <c r="G71" s="5">
        <v>74</v>
      </c>
      <c r="H71" s="5">
        <f t="shared" si="2"/>
        <v>320</v>
      </c>
      <c r="I71" s="5">
        <f t="shared" si="3"/>
        <v>64</v>
      </c>
      <c r="J71" s="5" t="str">
        <f>IF(AND(C71&gt;=30,D71&gt;=30,E71&gt;=30,F71&gt;=30,G71&gt;=30),"PASS","FAIL")</f>
        <v>PASS</v>
      </c>
      <c r="K71" s="5" t="str">
        <f>IF(J71="FAIL","FAIL",IF(I71&gt;=80,"A+",IF(I71&gt;=60,"A",IF(I71&gt;45,"B",IF(I71&gt;=33,"C")))))</f>
        <v>A</v>
      </c>
      <c r="L71" s="5"/>
      <c r="M71" s="1"/>
    </row>
    <row r="72" spans="1:13" x14ac:dyDescent="0.3">
      <c r="A72" s="5" t="s">
        <v>191</v>
      </c>
      <c r="B72" s="5" t="s">
        <v>102</v>
      </c>
      <c r="C72" s="5">
        <v>40</v>
      </c>
      <c r="D72" s="5">
        <v>31</v>
      </c>
      <c r="E72" s="5">
        <v>87</v>
      </c>
      <c r="F72" s="5">
        <v>50</v>
      </c>
      <c r="G72" s="5">
        <v>37</v>
      </c>
      <c r="H72" s="5">
        <f t="shared" si="2"/>
        <v>245</v>
      </c>
      <c r="I72" s="5">
        <f t="shared" si="3"/>
        <v>49</v>
      </c>
      <c r="J72" s="5" t="str">
        <f>IF(AND(C72&gt;=30,D72&gt;=30,E72&gt;=30,F72&gt;=30,G72&gt;=30),"PASS","FAIL")</f>
        <v>PASS</v>
      </c>
      <c r="K72" s="5" t="str">
        <f>IF(J72="FAIL","FAIL",IF(I72&gt;=80,"A+",IF(I72&gt;=60,"A",IF(I72&gt;45,"B",IF(I72&gt;=33,"C")))))</f>
        <v>B</v>
      </c>
      <c r="L72" s="5"/>
      <c r="M72" s="1"/>
    </row>
    <row r="73" spans="1:13" x14ac:dyDescent="0.3">
      <c r="A73" s="5" t="s">
        <v>192</v>
      </c>
      <c r="B73" s="5" t="s">
        <v>103</v>
      </c>
      <c r="C73" s="5">
        <v>60</v>
      </c>
      <c r="D73" s="5">
        <v>63</v>
      </c>
      <c r="E73" s="5">
        <v>81</v>
      </c>
      <c r="F73" s="5">
        <v>53</v>
      </c>
      <c r="G73" s="5">
        <v>32</v>
      </c>
      <c r="H73" s="5">
        <f t="shared" si="2"/>
        <v>289</v>
      </c>
      <c r="I73" s="5">
        <f t="shared" si="3"/>
        <v>57.8</v>
      </c>
      <c r="J73" s="5" t="str">
        <f>IF(AND(C73&gt;=30,D73&gt;=30,E73&gt;=30,F73&gt;=30,G73&gt;=30),"PASS","FAIL")</f>
        <v>PASS</v>
      </c>
      <c r="K73" s="5" t="str">
        <f>IF(J73="FAIL","FAIL",IF(I73&gt;=80,"A+",IF(I73&gt;=60,"A",IF(I73&gt;45,"B",IF(I73&gt;=33,"C")))))</f>
        <v>B</v>
      </c>
      <c r="L73" s="5"/>
      <c r="M73" s="1"/>
    </row>
    <row r="74" spans="1:13" x14ac:dyDescent="0.3">
      <c r="A74" s="5" t="s">
        <v>193</v>
      </c>
      <c r="B74" s="5" t="s">
        <v>104</v>
      </c>
      <c r="C74" s="5">
        <v>63</v>
      </c>
      <c r="D74" s="5">
        <v>44</v>
      </c>
      <c r="E74" s="5">
        <v>59</v>
      </c>
      <c r="F74" s="5">
        <v>62</v>
      </c>
      <c r="G74" s="5">
        <v>76</v>
      </c>
      <c r="H74" s="5">
        <f t="shared" si="2"/>
        <v>304</v>
      </c>
      <c r="I74" s="5">
        <f t="shared" si="3"/>
        <v>60.8</v>
      </c>
      <c r="J74" s="5" t="str">
        <f>IF(AND(C74&gt;=30,D74&gt;=30,E74&gt;=30,F74&gt;=30,G74&gt;=30),"PASS","FAIL")</f>
        <v>PASS</v>
      </c>
      <c r="K74" s="5" t="str">
        <f>IF(J74="FAIL","FAIL",IF(I74&gt;=80,"A+",IF(I74&gt;=60,"A",IF(I74&gt;45,"B",IF(I74&gt;=33,"C")))))</f>
        <v>A</v>
      </c>
      <c r="L74" s="5"/>
      <c r="M74" s="1"/>
    </row>
    <row r="75" spans="1:13" x14ac:dyDescent="0.3">
      <c r="A75" s="5" t="s">
        <v>194</v>
      </c>
      <c r="B75" s="5" t="s">
        <v>105</v>
      </c>
      <c r="C75" s="5">
        <v>43</v>
      </c>
      <c r="D75" s="5">
        <v>47</v>
      </c>
      <c r="E75" s="5">
        <v>82</v>
      </c>
      <c r="F75" s="5">
        <v>42</v>
      </c>
      <c r="G75" s="5">
        <v>71</v>
      </c>
      <c r="H75" s="5">
        <f t="shared" si="2"/>
        <v>285</v>
      </c>
      <c r="I75" s="5">
        <f t="shared" si="3"/>
        <v>57</v>
      </c>
      <c r="J75" s="5" t="str">
        <f>IF(AND(C75&gt;=30,D75&gt;=30,E75&gt;=30,F75&gt;=30,G75&gt;=30),"PASS","FAIL")</f>
        <v>PASS</v>
      </c>
      <c r="K75" s="5" t="str">
        <f>IF(J75="FAIL","FAIL",IF(I75&gt;=80,"A+",IF(I75&gt;=60,"A",IF(I75&gt;45,"B",IF(I75&gt;=33,"C")))))</f>
        <v>B</v>
      </c>
      <c r="L75" s="5"/>
      <c r="M75" s="1"/>
    </row>
    <row r="76" spans="1:13" x14ac:dyDescent="0.3">
      <c r="A76" s="5" t="s">
        <v>195</v>
      </c>
      <c r="B76" s="5" t="s">
        <v>106</v>
      </c>
      <c r="C76" s="5">
        <v>74</v>
      </c>
      <c r="D76" s="5">
        <v>42</v>
      </c>
      <c r="E76" s="5">
        <v>76</v>
      </c>
      <c r="F76" s="5">
        <v>70</v>
      </c>
      <c r="G76" s="5">
        <v>27</v>
      </c>
      <c r="H76" s="5">
        <f t="shared" si="2"/>
        <v>289</v>
      </c>
      <c r="I76" s="5">
        <f t="shared" si="3"/>
        <v>57.8</v>
      </c>
      <c r="J76" s="5" t="str">
        <f>IF(AND(C76&gt;=30,D76&gt;=30,E76&gt;=30,F76&gt;=30,G76&gt;=30),"PASS","FAIL")</f>
        <v>FAIL</v>
      </c>
      <c r="K76" s="5" t="str">
        <f>IF(J76="FAIL","FAIL",IF(I76&gt;=80,"A+",IF(I76&gt;=60,"A",IF(I76&gt;45,"B",IF(I76&gt;=33,"C")))))</f>
        <v>FAIL</v>
      </c>
      <c r="L76" s="5"/>
      <c r="M76" s="1"/>
    </row>
    <row r="77" spans="1:13" x14ac:dyDescent="0.3">
      <c r="A77" s="5" t="s">
        <v>196</v>
      </c>
      <c r="B77" s="5" t="s">
        <v>107</v>
      </c>
      <c r="C77" s="5">
        <v>78</v>
      </c>
      <c r="D77" s="5">
        <v>69</v>
      </c>
      <c r="E77" s="5">
        <v>68</v>
      </c>
      <c r="F77" s="5">
        <v>85</v>
      </c>
      <c r="G77" s="5">
        <v>56</v>
      </c>
      <c r="H77" s="5">
        <f t="shared" si="2"/>
        <v>356</v>
      </c>
      <c r="I77" s="5">
        <f t="shared" si="3"/>
        <v>71.2</v>
      </c>
      <c r="J77" s="5" t="str">
        <f>IF(AND(C77&gt;=30,D77&gt;=30,E77&gt;=30,F77&gt;=30,G77&gt;=30),"PASS","FAIL")</f>
        <v>PASS</v>
      </c>
      <c r="K77" s="5" t="str">
        <f>IF(J77="FAIL","FAIL",IF(I77&gt;=80,"A+",IF(I77&gt;=60,"A",IF(I77&gt;45,"B",IF(I77&gt;=33,"C")))))</f>
        <v>A</v>
      </c>
      <c r="L77" s="5"/>
      <c r="M77" s="1"/>
    </row>
    <row r="78" spans="1:13" x14ac:dyDescent="0.3">
      <c r="A78" s="5" t="s">
        <v>197</v>
      </c>
      <c r="B78" s="5" t="s">
        <v>108</v>
      </c>
      <c r="C78" s="5">
        <v>38</v>
      </c>
      <c r="D78" s="5">
        <v>82</v>
      </c>
      <c r="E78" s="5">
        <v>71</v>
      </c>
      <c r="F78" s="5">
        <v>69</v>
      </c>
      <c r="G78" s="5">
        <v>47</v>
      </c>
      <c r="H78" s="5">
        <f t="shared" si="2"/>
        <v>307</v>
      </c>
      <c r="I78" s="5">
        <f t="shared" si="3"/>
        <v>61.4</v>
      </c>
      <c r="J78" s="5" t="str">
        <f>IF(AND(C78&gt;=30,D78&gt;=30,E78&gt;=30,F78&gt;=30,G78&gt;=30),"PASS","FAIL")</f>
        <v>PASS</v>
      </c>
      <c r="K78" s="5" t="str">
        <f>IF(J78="FAIL","FAIL",IF(I78&gt;=80,"A+",IF(I78&gt;=60,"A",IF(I78&gt;45,"B",IF(I78&gt;=33,"C")))))</f>
        <v>A</v>
      </c>
      <c r="L78" s="5"/>
      <c r="M78" s="1"/>
    </row>
    <row r="79" spans="1:13" x14ac:dyDescent="0.3">
      <c r="A79" s="5" t="s">
        <v>198</v>
      </c>
      <c r="B79" s="5" t="s">
        <v>109</v>
      </c>
      <c r="C79" s="5">
        <v>63</v>
      </c>
      <c r="D79" s="5">
        <v>68</v>
      </c>
      <c r="E79" s="5">
        <v>57</v>
      </c>
      <c r="F79" s="5">
        <v>78</v>
      </c>
      <c r="G79" s="5">
        <v>65</v>
      </c>
      <c r="H79" s="5">
        <f t="shared" si="2"/>
        <v>331</v>
      </c>
      <c r="I79" s="5">
        <f t="shared" si="3"/>
        <v>66.2</v>
      </c>
      <c r="J79" s="5" t="str">
        <f>IF(AND(C79&gt;=30,D79&gt;=30,E79&gt;=30,F79&gt;=30,G79&gt;=30),"PASS","FAIL")</f>
        <v>PASS</v>
      </c>
      <c r="K79" s="5" t="str">
        <f>IF(J79="FAIL","FAIL",IF(I79&gt;=80,"A+",IF(I79&gt;=60,"A",IF(I79&gt;45,"B",IF(I79&gt;=33,"C")))))</f>
        <v>A</v>
      </c>
      <c r="L79" s="5"/>
      <c r="M79" s="1"/>
    </row>
    <row r="80" spans="1:13" x14ac:dyDescent="0.3">
      <c r="A80" s="5" t="s">
        <v>199</v>
      </c>
      <c r="B80" s="5" t="s">
        <v>110</v>
      </c>
      <c r="C80" s="5">
        <v>57</v>
      </c>
      <c r="D80" s="5">
        <v>44</v>
      </c>
      <c r="E80" s="5">
        <v>74</v>
      </c>
      <c r="F80" s="5">
        <v>61</v>
      </c>
      <c r="G80" s="5">
        <v>40</v>
      </c>
      <c r="H80" s="5">
        <f t="shared" si="2"/>
        <v>276</v>
      </c>
      <c r="I80" s="5">
        <f t="shared" si="3"/>
        <v>55.2</v>
      </c>
      <c r="J80" s="5" t="str">
        <f>IF(AND(C80&gt;=30,D80&gt;=30,E80&gt;=30,F80&gt;=30,G80&gt;=30),"PASS","FAIL")</f>
        <v>PASS</v>
      </c>
      <c r="K80" s="5" t="str">
        <f>IF(J80="FAIL","FAIL",IF(I80&gt;=80,"A+",IF(I80&gt;=60,"A",IF(I80&gt;45,"B",IF(I80&gt;=33,"C")))))</f>
        <v>B</v>
      </c>
      <c r="L80" s="5"/>
      <c r="M80" s="1"/>
    </row>
    <row r="81" spans="1:13" x14ac:dyDescent="0.3">
      <c r="A81" s="5" t="s">
        <v>200</v>
      </c>
      <c r="B81" s="5" t="s">
        <v>111</v>
      </c>
      <c r="C81" s="5">
        <v>54</v>
      </c>
      <c r="D81" s="5">
        <v>61</v>
      </c>
      <c r="E81" s="5">
        <v>27</v>
      </c>
      <c r="F81" s="5">
        <v>75</v>
      </c>
      <c r="G81" s="5">
        <v>61</v>
      </c>
      <c r="H81" s="5">
        <f t="shared" si="2"/>
        <v>278</v>
      </c>
      <c r="I81" s="5">
        <f t="shared" si="3"/>
        <v>55.6</v>
      </c>
      <c r="J81" s="5" t="str">
        <f>IF(AND(C81&gt;=30,D81&gt;=30,E81&gt;=30,F81&gt;=30,G81&gt;=30),"PASS","FAIL")</f>
        <v>FAIL</v>
      </c>
      <c r="K81" s="5" t="str">
        <f>IF(J81="FAIL","FAIL",IF(I81&gt;=80,"A+",IF(I81&gt;=60,"A",IF(I81&gt;45,"B",IF(I81&gt;=33,"C")))))</f>
        <v>FAIL</v>
      </c>
      <c r="L81" s="5"/>
      <c r="M81" s="1"/>
    </row>
    <row r="82" spans="1:13" x14ac:dyDescent="0.3">
      <c r="A82" s="5" t="s">
        <v>201</v>
      </c>
      <c r="B82" s="5" t="s">
        <v>112</v>
      </c>
      <c r="C82" s="5">
        <v>68</v>
      </c>
      <c r="D82" s="5">
        <v>34</v>
      </c>
      <c r="E82" s="5">
        <v>67</v>
      </c>
      <c r="F82" s="5">
        <v>63</v>
      </c>
      <c r="G82" s="5">
        <v>57</v>
      </c>
      <c r="H82" s="5">
        <f t="shared" si="2"/>
        <v>289</v>
      </c>
      <c r="I82" s="5">
        <f t="shared" si="3"/>
        <v>57.8</v>
      </c>
      <c r="J82" s="5" t="str">
        <f>IF(AND(C82&gt;=30,D82&gt;=30,E82&gt;=30,F82&gt;=30,G82&gt;=30),"PASS","FAIL")</f>
        <v>PASS</v>
      </c>
      <c r="K82" s="5" t="str">
        <f>IF(J82="FAIL","FAIL",IF(I82&gt;=80,"A+",IF(I82&gt;=60,"A",IF(I82&gt;45,"B",IF(I82&gt;=33,"C")))))</f>
        <v>B</v>
      </c>
      <c r="L82" s="5"/>
      <c r="M82" s="1"/>
    </row>
    <row r="83" spans="1:13" x14ac:dyDescent="0.3">
      <c r="A83" s="5" t="s">
        <v>202</v>
      </c>
      <c r="B83" s="5" t="s">
        <v>113</v>
      </c>
      <c r="C83" s="5">
        <v>41</v>
      </c>
      <c r="D83" s="5">
        <v>58</v>
      </c>
      <c r="E83" s="5">
        <v>75</v>
      </c>
      <c r="F83" s="5">
        <v>79</v>
      </c>
      <c r="G83" s="5">
        <v>46</v>
      </c>
      <c r="H83" s="5">
        <f t="shared" si="2"/>
        <v>299</v>
      </c>
      <c r="I83" s="5">
        <f t="shared" si="3"/>
        <v>59.8</v>
      </c>
      <c r="J83" s="5" t="str">
        <f>IF(AND(C83&gt;=30,D83&gt;=30,E83&gt;=30,F83&gt;=30,G83&gt;=30),"PASS","FAIL")</f>
        <v>PASS</v>
      </c>
      <c r="K83" s="5" t="str">
        <f>IF(J83="FAIL","FAIL",IF(I83&gt;=80,"A+",IF(I83&gt;=60,"A",IF(I83&gt;45,"B",IF(I83&gt;=33,"C")))))</f>
        <v>B</v>
      </c>
      <c r="L83" s="5"/>
      <c r="M83" s="1"/>
    </row>
    <row r="84" spans="1:13" x14ac:dyDescent="0.3">
      <c r="A84" s="5" t="s">
        <v>203</v>
      </c>
      <c r="B84" s="5" t="s">
        <v>114</v>
      </c>
      <c r="C84" s="5">
        <v>76</v>
      </c>
      <c r="D84" s="5">
        <v>52</v>
      </c>
      <c r="E84" s="5">
        <v>46</v>
      </c>
      <c r="F84" s="5">
        <v>84</v>
      </c>
      <c r="G84" s="5">
        <v>70</v>
      </c>
      <c r="H84" s="5">
        <f t="shared" si="2"/>
        <v>328</v>
      </c>
      <c r="I84" s="5">
        <f t="shared" si="3"/>
        <v>65.599999999999994</v>
      </c>
      <c r="J84" s="5" t="str">
        <f>IF(AND(C84&gt;=30,D84&gt;=30,E84&gt;=30,F84&gt;=30,G84&gt;=30),"PASS","FAIL")</f>
        <v>PASS</v>
      </c>
      <c r="K84" s="5" t="str">
        <f>IF(J84="FAIL","FAIL",IF(I84&gt;=80,"A+",IF(I84&gt;=60,"A",IF(I84&gt;45,"B",IF(I84&gt;=33,"C")))))</f>
        <v>A</v>
      </c>
      <c r="L84" s="5"/>
      <c r="M84" s="1"/>
    </row>
    <row r="85" spans="1:13" x14ac:dyDescent="0.3">
      <c r="A85" s="5" t="s">
        <v>204</v>
      </c>
      <c r="B85" s="5" t="s">
        <v>115</v>
      </c>
      <c r="C85" s="5">
        <v>45</v>
      </c>
      <c r="D85" s="5">
        <v>34</v>
      </c>
      <c r="E85" s="5">
        <v>77</v>
      </c>
      <c r="F85" s="5">
        <v>58</v>
      </c>
      <c r="G85" s="5">
        <v>67</v>
      </c>
      <c r="H85" s="5">
        <f t="shared" si="2"/>
        <v>281</v>
      </c>
      <c r="I85" s="5">
        <f t="shared" si="3"/>
        <v>56.2</v>
      </c>
      <c r="J85" s="5" t="str">
        <f>IF(AND(C85&gt;=30,D85&gt;=30,E85&gt;=30,F85&gt;=30,G85&gt;=30),"PASS","FAIL")</f>
        <v>PASS</v>
      </c>
      <c r="K85" s="5" t="str">
        <f>IF(J85="FAIL","FAIL",IF(I85&gt;=80,"A+",IF(I85&gt;=60,"A",IF(I85&gt;45,"B",IF(I85&gt;=33,"C")))))</f>
        <v>B</v>
      </c>
      <c r="L85" s="5"/>
      <c r="M85" s="1"/>
    </row>
    <row r="86" spans="1:13" x14ac:dyDescent="0.3">
      <c r="A86" s="5" t="s">
        <v>205</v>
      </c>
      <c r="B86" s="5" t="s">
        <v>116</v>
      </c>
      <c r="C86" s="5">
        <v>40</v>
      </c>
      <c r="D86" s="5">
        <v>79</v>
      </c>
      <c r="E86" s="5">
        <v>66</v>
      </c>
      <c r="F86" s="5">
        <v>44</v>
      </c>
      <c r="G86" s="5">
        <v>71</v>
      </c>
      <c r="H86" s="5">
        <f t="shared" si="2"/>
        <v>300</v>
      </c>
      <c r="I86" s="5">
        <f t="shared" si="3"/>
        <v>60</v>
      </c>
      <c r="J86" s="5" t="str">
        <f>IF(AND(C86&gt;=30,D86&gt;=30,E86&gt;=30,F86&gt;=30,G86&gt;=30),"PASS","FAIL")</f>
        <v>PASS</v>
      </c>
      <c r="K86" s="5" t="str">
        <f>IF(J86="FAIL","FAIL",IF(I86&gt;=80,"A+",IF(I86&gt;=60,"A",IF(I86&gt;45,"B",IF(I86&gt;=33,"C")))))</f>
        <v>A</v>
      </c>
      <c r="L86" s="5"/>
      <c r="M86" s="1"/>
    </row>
    <row r="87" spans="1:13" x14ac:dyDescent="0.3">
      <c r="A87" s="5" t="s">
        <v>206</v>
      </c>
      <c r="B87" s="5" t="s">
        <v>117</v>
      </c>
      <c r="C87" s="5">
        <v>84</v>
      </c>
      <c r="D87" s="5">
        <v>33</v>
      </c>
      <c r="E87" s="5">
        <v>72</v>
      </c>
      <c r="F87" s="5">
        <v>73</v>
      </c>
      <c r="G87" s="5">
        <v>31</v>
      </c>
      <c r="H87" s="5">
        <f t="shared" si="2"/>
        <v>293</v>
      </c>
      <c r="I87" s="5">
        <f t="shared" si="3"/>
        <v>58.6</v>
      </c>
      <c r="J87" s="5" t="str">
        <f>IF(AND(C87&gt;=30,D87&gt;=30,E87&gt;=30,F87&gt;=30,G87&gt;=30),"PASS","FAIL")</f>
        <v>PASS</v>
      </c>
      <c r="K87" s="5" t="str">
        <f>IF(J87="FAIL","FAIL",IF(I87&gt;=80,"A+",IF(I87&gt;=60,"A",IF(I87&gt;45,"B",IF(I87&gt;=33,"C")))))</f>
        <v>B</v>
      </c>
      <c r="L87" s="5"/>
      <c r="M87" s="1"/>
    </row>
    <row r="88" spans="1:13" x14ac:dyDescent="0.3">
      <c r="A88" s="5" t="s">
        <v>207</v>
      </c>
      <c r="B88" s="5" t="s">
        <v>118</v>
      </c>
      <c r="C88" s="5">
        <v>39</v>
      </c>
      <c r="D88" s="5">
        <v>45</v>
      </c>
      <c r="E88" s="5">
        <v>71</v>
      </c>
      <c r="F88" s="5">
        <v>69</v>
      </c>
      <c r="G88" s="5">
        <v>64</v>
      </c>
      <c r="H88" s="5">
        <f t="shared" si="2"/>
        <v>288</v>
      </c>
      <c r="I88" s="5">
        <f t="shared" si="3"/>
        <v>57.6</v>
      </c>
      <c r="J88" s="5" t="str">
        <f>IF(AND(C88&gt;=30,D88&gt;=30,E88&gt;=30,F88&gt;=30,G88&gt;=30),"PASS","FAIL")</f>
        <v>PASS</v>
      </c>
      <c r="K88" s="5" t="str">
        <f>IF(J88="FAIL","FAIL",IF(I88&gt;=80,"A+",IF(I88&gt;=60,"A",IF(I88&gt;45,"B",IF(I88&gt;=33,"C")))))</f>
        <v>B</v>
      </c>
      <c r="L88" s="5"/>
      <c r="M88" s="1"/>
    </row>
    <row r="89" spans="1:13" x14ac:dyDescent="0.3">
      <c r="A89" s="5" t="s">
        <v>208</v>
      </c>
      <c r="B89" s="5" t="s">
        <v>119</v>
      </c>
      <c r="C89" s="5">
        <v>43</v>
      </c>
      <c r="D89" s="5">
        <v>82</v>
      </c>
      <c r="E89" s="5">
        <v>57</v>
      </c>
      <c r="F89" s="5">
        <v>63</v>
      </c>
      <c r="G89" s="5">
        <v>35</v>
      </c>
      <c r="H89" s="5">
        <f t="shared" si="2"/>
        <v>280</v>
      </c>
      <c r="I89" s="5">
        <f t="shared" si="3"/>
        <v>56</v>
      </c>
      <c r="J89" s="5" t="str">
        <f>IF(AND(C89&gt;=30,D89&gt;=30,E89&gt;=30,F89&gt;=30,G89&gt;=30),"PASS","FAIL")</f>
        <v>PASS</v>
      </c>
      <c r="K89" s="5" t="str">
        <f>IF(J89="FAIL","FAIL",IF(I89&gt;=80,"A+",IF(I89&gt;=60,"A",IF(I89&gt;45,"B",IF(I89&gt;=33,"C")))))</f>
        <v>B</v>
      </c>
      <c r="L89" s="5"/>
      <c r="M89" s="1"/>
    </row>
    <row r="90" spans="1:13" x14ac:dyDescent="0.3">
      <c r="A90" s="5" t="s">
        <v>209</v>
      </c>
      <c r="B90" s="5" t="s">
        <v>120</v>
      </c>
      <c r="C90" s="5">
        <v>54</v>
      </c>
      <c r="D90" s="5">
        <v>61</v>
      </c>
      <c r="E90" s="5">
        <v>85</v>
      </c>
      <c r="F90" s="5">
        <v>74</v>
      </c>
      <c r="G90" s="5">
        <v>74</v>
      </c>
      <c r="H90" s="5">
        <f t="shared" si="2"/>
        <v>348</v>
      </c>
      <c r="I90" s="5">
        <f t="shared" si="3"/>
        <v>69.599999999999994</v>
      </c>
      <c r="J90" s="5" t="str">
        <f>IF(AND(C90&gt;=30,D90&gt;=30,E90&gt;=30,F90&gt;=30,G90&gt;=30),"PASS","FAIL")</f>
        <v>PASS</v>
      </c>
      <c r="K90" s="5" t="str">
        <f>IF(J90="FAIL","FAIL",IF(I90&gt;=80,"A+",IF(I90&gt;=60,"A",IF(I90&gt;45,"B",IF(I90&gt;=33,"C")))))</f>
        <v>A</v>
      </c>
      <c r="L90" s="5"/>
      <c r="M90" s="1"/>
    </row>
    <row r="91" spans="1:13" x14ac:dyDescent="0.3">
      <c r="A91" s="5" t="s">
        <v>210</v>
      </c>
      <c r="B91" s="5" t="s">
        <v>121</v>
      </c>
      <c r="C91" s="5">
        <v>76</v>
      </c>
      <c r="D91" s="5">
        <v>39</v>
      </c>
      <c r="E91" s="5">
        <v>50</v>
      </c>
      <c r="F91" s="5">
        <v>85</v>
      </c>
      <c r="G91" s="5">
        <v>52</v>
      </c>
      <c r="H91" s="5">
        <f t="shared" si="2"/>
        <v>302</v>
      </c>
      <c r="I91" s="5">
        <f t="shared" si="3"/>
        <v>60.4</v>
      </c>
      <c r="J91" s="5" t="str">
        <f>IF(AND(C91&gt;=30,D91&gt;=30,E91&gt;=30,F91&gt;=30,G91&gt;=30),"PASS","FAIL")</f>
        <v>PASS</v>
      </c>
      <c r="K91" s="5" t="str">
        <f>IF(J91="FAIL","FAIL",IF(I91&gt;=80,"A+",IF(I91&gt;=60,"A",IF(I91&gt;45,"B",IF(I91&gt;=33,"C")))))</f>
        <v>A</v>
      </c>
      <c r="L91" s="5"/>
      <c r="M91" s="1"/>
    </row>
    <row r="92" spans="1:13" x14ac:dyDescent="0.3">
      <c r="A92" s="5" t="s">
        <v>211</v>
      </c>
      <c r="B92" s="5" t="s">
        <v>122</v>
      </c>
      <c r="C92" s="5">
        <v>63</v>
      </c>
      <c r="D92" s="5">
        <v>71</v>
      </c>
      <c r="E92" s="5">
        <v>48</v>
      </c>
      <c r="F92" s="5">
        <v>84</v>
      </c>
      <c r="G92" s="5">
        <v>42</v>
      </c>
      <c r="H92" s="5">
        <f t="shared" si="2"/>
        <v>308</v>
      </c>
      <c r="I92" s="5">
        <f t="shared" si="3"/>
        <v>61.6</v>
      </c>
      <c r="J92" s="5" t="str">
        <f>IF(AND(C92&gt;=30,D92&gt;=30,E92&gt;=30,F92&gt;=30,G92&gt;=30),"PASS","FAIL")</f>
        <v>PASS</v>
      </c>
      <c r="K92" s="5" t="str">
        <f>IF(J92="FAIL","FAIL",IF(I92&gt;=80,"A+",IF(I92&gt;=60,"A",IF(I92&gt;45,"B",IF(I92&gt;=33,"C")))))</f>
        <v>A</v>
      </c>
      <c r="L92" s="5"/>
      <c r="M92" s="1"/>
    </row>
    <row r="93" spans="1:13" x14ac:dyDescent="0.3">
      <c r="A93" s="5" t="s">
        <v>212</v>
      </c>
      <c r="B93" s="5" t="s">
        <v>123</v>
      </c>
      <c r="C93" s="5">
        <v>35</v>
      </c>
      <c r="D93" s="5">
        <v>51</v>
      </c>
      <c r="E93" s="5">
        <v>33</v>
      </c>
      <c r="F93" s="5">
        <v>76</v>
      </c>
      <c r="G93" s="5">
        <v>38</v>
      </c>
      <c r="H93" s="5">
        <f t="shared" si="2"/>
        <v>233</v>
      </c>
      <c r="I93" s="5">
        <f t="shared" si="3"/>
        <v>46.6</v>
      </c>
      <c r="J93" s="5" t="str">
        <f>IF(AND(C93&gt;=30,D93&gt;=30,E93&gt;=30,F93&gt;=30,G93&gt;=30),"PASS","FAIL")</f>
        <v>PASS</v>
      </c>
      <c r="K93" s="5" t="str">
        <f>IF(J93="FAIL","FAIL",IF(I93&gt;=80,"A+",IF(I93&gt;=60,"A",IF(I93&gt;45,"B",IF(I93&gt;=33,"C")))))</f>
        <v>B</v>
      </c>
      <c r="L93" s="5"/>
      <c r="M93" s="1"/>
    </row>
    <row r="94" spans="1:13" x14ac:dyDescent="0.3">
      <c r="A94" s="5" t="s">
        <v>213</v>
      </c>
      <c r="B94" s="5" t="s">
        <v>124</v>
      </c>
      <c r="C94" s="5">
        <v>64</v>
      </c>
      <c r="D94" s="5">
        <v>73</v>
      </c>
      <c r="E94" s="5">
        <v>80</v>
      </c>
      <c r="F94" s="5">
        <v>45</v>
      </c>
      <c r="G94" s="5">
        <v>50</v>
      </c>
      <c r="H94" s="5">
        <f t="shared" si="2"/>
        <v>312</v>
      </c>
      <c r="I94" s="5">
        <f t="shared" si="3"/>
        <v>62.4</v>
      </c>
      <c r="J94" s="5" t="str">
        <f>IF(AND(C94&gt;=30,D94&gt;=30,E94&gt;=30,F94&gt;=30,G94&gt;=30),"PASS","FAIL")</f>
        <v>PASS</v>
      </c>
      <c r="K94" s="5" t="str">
        <f>IF(J94="FAIL","FAIL",IF(I94&gt;=80,"A+",IF(I94&gt;=60,"A",IF(I94&gt;45,"B",IF(I94&gt;=33,"C")))))</f>
        <v>A</v>
      </c>
      <c r="L94" s="5"/>
      <c r="M94" s="1"/>
    </row>
    <row r="95" spans="1:13" x14ac:dyDescent="0.3">
      <c r="A95" s="5" t="s">
        <v>214</v>
      </c>
      <c r="B95" s="5" t="s">
        <v>125</v>
      </c>
      <c r="C95" s="5">
        <v>80</v>
      </c>
      <c r="D95" s="5">
        <v>44</v>
      </c>
      <c r="E95" s="5">
        <v>27</v>
      </c>
      <c r="F95" s="5">
        <v>62</v>
      </c>
      <c r="G95" s="5">
        <v>67</v>
      </c>
      <c r="H95" s="5">
        <f t="shared" si="2"/>
        <v>280</v>
      </c>
      <c r="I95" s="5">
        <f t="shared" si="3"/>
        <v>56</v>
      </c>
      <c r="J95" s="5" t="str">
        <f>IF(AND(C95&gt;=30,D95&gt;=30,E95&gt;=30,F95&gt;=30,G95&gt;=30),"PASS","FAIL")</f>
        <v>FAIL</v>
      </c>
      <c r="K95" s="5" t="str">
        <f>IF(J95="FAIL","FAIL",IF(I95&gt;=80,"A+",IF(I95&gt;=60,"A",IF(I95&gt;45,"B",IF(I95&gt;=33,"C")))))</f>
        <v>FAIL</v>
      </c>
      <c r="L95" s="5"/>
      <c r="M95" s="1"/>
    </row>
    <row r="96" spans="1:13" x14ac:dyDescent="0.3">
      <c r="A96" s="5" t="s">
        <v>215</v>
      </c>
      <c r="B96" s="5" t="s">
        <v>126</v>
      </c>
      <c r="C96" s="5">
        <v>63</v>
      </c>
      <c r="D96" s="5">
        <v>36</v>
      </c>
      <c r="E96" s="5">
        <v>54</v>
      </c>
      <c r="F96" s="5">
        <v>57</v>
      </c>
      <c r="G96" s="5">
        <v>28</v>
      </c>
      <c r="H96" s="5">
        <f t="shared" si="2"/>
        <v>238</v>
      </c>
      <c r="I96" s="5">
        <f t="shared" si="3"/>
        <v>47.6</v>
      </c>
      <c r="J96" s="5" t="str">
        <f>IF(AND(C96&gt;=30,D96&gt;=30,E96&gt;=30,F96&gt;=30,G96&gt;=30),"PASS","FAIL")</f>
        <v>FAIL</v>
      </c>
      <c r="K96" s="5" t="str">
        <f>IF(J96="FAIL","FAIL",IF(I96&gt;=80,"A+",IF(I96&gt;=60,"A",IF(I96&gt;45,"B",IF(I96&gt;=33,"C")))))</f>
        <v>FAIL</v>
      </c>
      <c r="L96" s="5"/>
      <c r="M96" s="1"/>
    </row>
    <row r="97" spans="1:13" x14ac:dyDescent="0.3">
      <c r="A97" s="5" t="s">
        <v>216</v>
      </c>
      <c r="B97" s="5" t="s">
        <v>127</v>
      </c>
      <c r="C97" s="5">
        <v>45</v>
      </c>
      <c r="D97" s="5">
        <v>86</v>
      </c>
      <c r="E97" s="5">
        <v>29</v>
      </c>
      <c r="F97" s="5">
        <v>39</v>
      </c>
      <c r="G97" s="5">
        <v>34</v>
      </c>
      <c r="H97" s="5">
        <f t="shared" si="2"/>
        <v>233</v>
      </c>
      <c r="I97" s="5">
        <f t="shared" si="3"/>
        <v>46.6</v>
      </c>
      <c r="J97" s="5" t="str">
        <f>IF(AND(C97&gt;=30,D97&gt;=30,E97&gt;=30,F97&gt;=30,G97&gt;=30),"PASS","FAIL")</f>
        <v>FAIL</v>
      </c>
      <c r="K97" s="5" t="str">
        <f>IF(J97="FAIL","FAIL",IF(I97&gt;=80,"A+",IF(I97&gt;=60,"A",IF(I97&gt;45,"B",IF(I97&gt;=33,"C")))))</f>
        <v>FAIL</v>
      </c>
      <c r="L97" s="5"/>
      <c r="M97" s="1"/>
    </row>
    <row r="98" spans="1:13" x14ac:dyDescent="0.3">
      <c r="A98" s="5" t="s">
        <v>217</v>
      </c>
      <c r="B98" s="5" t="s">
        <v>128</v>
      </c>
      <c r="C98" s="5">
        <v>46</v>
      </c>
      <c r="D98" s="5">
        <v>79</v>
      </c>
      <c r="E98" s="5">
        <v>64</v>
      </c>
      <c r="F98" s="5">
        <v>73</v>
      </c>
      <c r="G98" s="5">
        <v>43</v>
      </c>
      <c r="H98" s="5">
        <f t="shared" si="2"/>
        <v>305</v>
      </c>
      <c r="I98" s="5">
        <f t="shared" si="3"/>
        <v>61</v>
      </c>
      <c r="J98" s="5" t="str">
        <f>IF(AND(C98&gt;=30,D98&gt;=30,E98&gt;=30,F98&gt;=30,G98&gt;=30),"PASS","FAIL")</f>
        <v>PASS</v>
      </c>
      <c r="K98" s="5" t="str">
        <f>IF(J98="FAIL","FAIL",IF(I98&gt;=80,"A+",IF(I98&gt;=60,"A",IF(I98&gt;45,"B",IF(I98&gt;=33,"C")))))</f>
        <v>A</v>
      </c>
      <c r="L98" s="5"/>
      <c r="M98" s="1"/>
    </row>
    <row r="99" spans="1:13" x14ac:dyDescent="0.3">
      <c r="A99" s="5" t="s">
        <v>218</v>
      </c>
      <c r="B99" s="5" t="s">
        <v>129</v>
      </c>
      <c r="C99" s="5">
        <v>79</v>
      </c>
      <c r="D99" s="5">
        <v>28</v>
      </c>
      <c r="E99" s="5">
        <v>75</v>
      </c>
      <c r="F99" s="5">
        <v>52</v>
      </c>
      <c r="G99" s="5">
        <v>78</v>
      </c>
      <c r="H99" s="5">
        <f t="shared" si="2"/>
        <v>312</v>
      </c>
      <c r="I99" s="5">
        <f t="shared" si="3"/>
        <v>62.4</v>
      </c>
      <c r="J99" s="5" t="str">
        <f>IF(AND(C99&gt;=30,D99&gt;=30,E99&gt;=30,F99&gt;=30,G99&gt;=30),"PASS","FAIL")</f>
        <v>FAIL</v>
      </c>
      <c r="K99" s="5" t="str">
        <f>IF(J99="FAIL","FAIL",IF(I99&gt;=80,"A+",IF(I99&gt;=60,"A",IF(I99&gt;45,"B",IF(I99&gt;=33,"C")))))</f>
        <v>FAIL</v>
      </c>
      <c r="L99" s="5"/>
      <c r="M99" s="1"/>
    </row>
    <row r="100" spans="1:13" x14ac:dyDescent="0.3">
      <c r="A100" s="5" t="s">
        <v>219</v>
      </c>
      <c r="B100" s="5" t="s">
        <v>130</v>
      </c>
      <c r="C100" s="5">
        <v>39</v>
      </c>
      <c r="D100" s="5">
        <v>29</v>
      </c>
      <c r="E100" s="5">
        <v>81</v>
      </c>
      <c r="F100" s="5">
        <v>49</v>
      </c>
      <c r="G100" s="5">
        <v>78</v>
      </c>
      <c r="H100" s="5">
        <f t="shared" si="2"/>
        <v>276</v>
      </c>
      <c r="I100" s="5">
        <f t="shared" si="3"/>
        <v>55.2</v>
      </c>
      <c r="J100" s="5" t="str">
        <f>IF(AND(C100&gt;=30,D100&gt;=30,E100&gt;=30,F100&gt;=30,G100&gt;=30),"PASS","FAIL")</f>
        <v>FAIL</v>
      </c>
      <c r="K100" s="5" t="str">
        <f>IF(J100="FAIL","FAIL",IF(I100&gt;=80,"A+",IF(I100&gt;=60,"A",IF(I100&gt;45,"B",IF(I100&gt;=33,"C")))))</f>
        <v>FAIL</v>
      </c>
      <c r="L100" s="5"/>
      <c r="M100" s="1"/>
    </row>
    <row r="101" spans="1:13" x14ac:dyDescent="0.3">
      <c r="A101" s="5" t="s">
        <v>220</v>
      </c>
      <c r="B101" s="5" t="s">
        <v>131</v>
      </c>
      <c r="C101" s="5">
        <v>46</v>
      </c>
      <c r="D101" s="5">
        <v>61</v>
      </c>
      <c r="E101" s="5">
        <v>27</v>
      </c>
      <c r="F101" s="5">
        <v>66</v>
      </c>
      <c r="G101" s="5">
        <v>71</v>
      </c>
      <c r="H101" s="5">
        <f t="shared" si="2"/>
        <v>271</v>
      </c>
      <c r="I101" s="5">
        <f t="shared" si="3"/>
        <v>54.2</v>
      </c>
      <c r="J101" s="5" t="str">
        <f>IF(AND(C101&gt;=30,D101&gt;=30,E101&gt;=30,F101&gt;=30,G101&gt;=30),"PASS","FAIL")</f>
        <v>FAIL</v>
      </c>
      <c r="K101" s="5" t="str">
        <f>IF(J101="FAIL","FAIL",IF(I101&gt;=80,"A+",IF(I101&gt;=60,"A",IF(I101&gt;45,"B",IF(I101&gt;=33,"C")))))</f>
        <v>FAIL</v>
      </c>
      <c r="L101" s="5"/>
      <c r="M101" s="1"/>
    </row>
    <row r="102" spans="1:13" x14ac:dyDescent="0.3">
      <c r="A102" s="5" t="s">
        <v>221</v>
      </c>
      <c r="B102" s="5" t="s">
        <v>132</v>
      </c>
      <c r="C102" s="5">
        <v>76</v>
      </c>
      <c r="D102" s="5">
        <v>30</v>
      </c>
      <c r="E102" s="5">
        <v>29</v>
      </c>
      <c r="F102" s="5">
        <v>65</v>
      </c>
      <c r="G102" s="5">
        <v>88</v>
      </c>
      <c r="H102" s="5">
        <f t="shared" si="2"/>
        <v>288</v>
      </c>
      <c r="I102" s="5">
        <f t="shared" si="3"/>
        <v>57.6</v>
      </c>
      <c r="J102" s="5" t="str">
        <f>IF(AND(C102&gt;=30,D102&gt;=30,E102&gt;=30,F102&gt;=30,G102&gt;=30),"PASS","FAIL")</f>
        <v>FAIL</v>
      </c>
      <c r="K102" s="5" t="str">
        <f>IF(J102="FAIL","FAIL",IF(I102&gt;=80,"A+",IF(I102&gt;=60,"A",IF(I102&gt;45,"B",IF(I102&gt;=33,"C")))))</f>
        <v>FAIL</v>
      </c>
      <c r="L102" s="5"/>
      <c r="M102" s="1"/>
    </row>
    <row r="103" spans="1:13" x14ac:dyDescent="0.3">
      <c r="A103" s="5" t="s">
        <v>222</v>
      </c>
      <c r="B103" s="5" t="s">
        <v>133</v>
      </c>
      <c r="C103" s="5">
        <v>66</v>
      </c>
      <c r="D103" s="5">
        <v>53</v>
      </c>
      <c r="E103" s="5">
        <v>50</v>
      </c>
      <c r="F103" s="5">
        <v>82</v>
      </c>
      <c r="G103" s="5">
        <v>74</v>
      </c>
      <c r="H103" s="5">
        <f t="shared" si="2"/>
        <v>325</v>
      </c>
      <c r="I103" s="5">
        <f t="shared" si="3"/>
        <v>65</v>
      </c>
      <c r="J103" s="5" t="str">
        <f>IF(AND(C103&gt;=30,D103&gt;=30,E103&gt;=30,F103&gt;=30,G103&gt;=30),"PASS","FAIL")</f>
        <v>PASS</v>
      </c>
      <c r="K103" s="5" t="str">
        <f>IF(J103="FAIL","FAIL",IF(I103&gt;=80,"A+",IF(I103&gt;=60,"A",IF(I103&gt;45,"B",IF(I103&gt;=33,"C")))))</f>
        <v>A</v>
      </c>
      <c r="L103" s="5"/>
      <c r="M103" s="1"/>
    </row>
    <row r="104" spans="1:13" x14ac:dyDescent="0.3">
      <c r="A104" s="5" t="s">
        <v>223</v>
      </c>
      <c r="B104" s="5" t="s">
        <v>134</v>
      </c>
      <c r="C104" s="5">
        <v>50</v>
      </c>
      <c r="D104" s="5">
        <v>65</v>
      </c>
      <c r="E104" s="5">
        <v>36</v>
      </c>
      <c r="F104" s="5">
        <v>58</v>
      </c>
      <c r="G104" s="5">
        <v>83</v>
      </c>
      <c r="H104" s="5">
        <f t="shared" si="2"/>
        <v>292</v>
      </c>
      <c r="I104" s="5">
        <f t="shared" si="3"/>
        <v>58.4</v>
      </c>
      <c r="J104" s="5" t="str">
        <f>IF(AND(C104&gt;=30,D104&gt;=30,E104&gt;=30,F104&gt;=30,G104&gt;=30),"PASS","FAIL")</f>
        <v>PASS</v>
      </c>
      <c r="K104" s="5" t="str">
        <f>IF(J104="FAIL","FAIL",IF(I104&gt;=80,"A+",IF(I104&gt;=60,"A",IF(I104&gt;45,"B",IF(I104&gt;=33,"C")))))</f>
        <v>B</v>
      </c>
      <c r="L104" s="5"/>
      <c r="M104" s="1"/>
    </row>
    <row r="105" spans="1:13" x14ac:dyDescent="0.3">
      <c r="A105" s="5" t="s">
        <v>224</v>
      </c>
      <c r="B105" s="5" t="s">
        <v>135</v>
      </c>
      <c r="C105" s="5">
        <v>50</v>
      </c>
      <c r="D105" s="5">
        <v>34</v>
      </c>
      <c r="E105" s="5">
        <v>86</v>
      </c>
      <c r="F105" s="5">
        <v>84</v>
      </c>
      <c r="G105" s="5">
        <v>75</v>
      </c>
      <c r="H105" s="5">
        <f t="shared" si="2"/>
        <v>329</v>
      </c>
      <c r="I105" s="5">
        <f t="shared" si="3"/>
        <v>65.8</v>
      </c>
      <c r="J105" s="5" t="str">
        <f>IF(AND(C105&gt;=30,D105&gt;=30,E105&gt;=30,F105&gt;=30,G105&gt;=30),"PASS","FAIL")</f>
        <v>PASS</v>
      </c>
      <c r="K105" s="5" t="str">
        <f>IF(J105="FAIL","FAIL",IF(I105&gt;=80,"A+",IF(I105&gt;=60,"A",IF(I105&gt;45,"B",IF(I105&gt;=33,"C")))))</f>
        <v>A</v>
      </c>
      <c r="L105" s="5"/>
      <c r="M105" s="1"/>
    </row>
    <row r="106" spans="1:13" x14ac:dyDescent="0.3">
      <c r="A106" s="5" t="s">
        <v>225</v>
      </c>
      <c r="B106" s="5" t="s">
        <v>136</v>
      </c>
      <c r="C106" s="5">
        <v>30</v>
      </c>
      <c r="D106" s="5">
        <v>27</v>
      </c>
      <c r="E106" s="5">
        <v>71</v>
      </c>
      <c r="F106" s="5">
        <v>79</v>
      </c>
      <c r="G106" s="5">
        <v>31</v>
      </c>
      <c r="H106" s="5">
        <f t="shared" si="2"/>
        <v>238</v>
      </c>
      <c r="I106" s="5">
        <f t="shared" si="3"/>
        <v>47.6</v>
      </c>
      <c r="J106" s="5" t="str">
        <f>IF(AND(C106&gt;=30,D106&gt;=30,E106&gt;=30,F106&gt;=30,G106&gt;=30),"PASS","FAIL")</f>
        <v>FAIL</v>
      </c>
      <c r="K106" s="5" t="str">
        <f>IF(J106="FAIL","FAIL",IF(I106&gt;=80,"A+",IF(I106&gt;=60,"A",IF(I106&gt;45,"B",IF(I106&gt;=33,"C")))))</f>
        <v>FAIL</v>
      </c>
      <c r="L106" s="5"/>
      <c r="M106" s="1"/>
    </row>
    <row r="107" spans="1:13" x14ac:dyDescent="0.3">
      <c r="A107" s="5" t="s">
        <v>226</v>
      </c>
      <c r="B107" s="5" t="s">
        <v>137</v>
      </c>
      <c r="C107" s="5">
        <v>40</v>
      </c>
      <c r="D107" s="5">
        <v>60</v>
      </c>
      <c r="E107" s="5">
        <v>82</v>
      </c>
      <c r="F107" s="5">
        <v>62</v>
      </c>
      <c r="G107" s="5">
        <v>60</v>
      </c>
      <c r="H107" s="5">
        <f t="shared" si="2"/>
        <v>304</v>
      </c>
      <c r="I107" s="5">
        <f t="shared" si="3"/>
        <v>60.8</v>
      </c>
      <c r="J107" s="5" t="str">
        <f>IF(AND(C107&gt;=30,D107&gt;=30,E107&gt;=30,F107&gt;=30,G107&gt;=30),"PASS","FAIL")</f>
        <v>PASS</v>
      </c>
      <c r="K107" s="5" t="str">
        <f>IF(J107="FAIL","FAIL",IF(I107&gt;=80,"A+",IF(I107&gt;=60,"A",IF(I107&gt;45,"B",IF(I107&gt;=33,"C")))))</f>
        <v>A</v>
      </c>
      <c r="L107" s="5"/>
      <c r="M107" s="1"/>
    </row>
    <row r="108" spans="1:13" x14ac:dyDescent="0.3">
      <c r="A108" s="5" t="s">
        <v>227</v>
      </c>
      <c r="B108" s="5" t="s">
        <v>138</v>
      </c>
      <c r="C108" s="5">
        <v>84</v>
      </c>
      <c r="D108" s="5">
        <v>52</v>
      </c>
      <c r="E108" s="5">
        <v>73</v>
      </c>
      <c r="F108" s="5">
        <v>68</v>
      </c>
      <c r="G108" s="5">
        <v>48</v>
      </c>
      <c r="H108" s="5">
        <f t="shared" si="2"/>
        <v>325</v>
      </c>
      <c r="I108" s="5">
        <f t="shared" si="3"/>
        <v>65</v>
      </c>
      <c r="J108" s="5" t="str">
        <f>IF(AND(C108&gt;=30,D108&gt;=30,E108&gt;=30,F108&gt;=30,G108&gt;=30),"PASS","FAIL")</f>
        <v>PASS</v>
      </c>
      <c r="K108" s="5" t="str">
        <f>IF(J108="FAIL","FAIL",IF(I108&gt;=80,"A+",IF(I108&gt;=60,"A",IF(I108&gt;45,"B",IF(I108&gt;=33,"C")))))</f>
        <v>A</v>
      </c>
      <c r="L108" s="5"/>
      <c r="M108" s="1"/>
    </row>
    <row r="109" spans="1:13" x14ac:dyDescent="0.3">
      <c r="A109" s="5" t="s">
        <v>228</v>
      </c>
      <c r="B109" s="5" t="s">
        <v>139</v>
      </c>
      <c r="C109" s="5">
        <v>58</v>
      </c>
      <c r="D109" s="5">
        <v>46</v>
      </c>
      <c r="E109" s="5">
        <v>85</v>
      </c>
      <c r="F109" s="5">
        <v>73</v>
      </c>
      <c r="G109" s="5">
        <v>39</v>
      </c>
      <c r="H109" s="5">
        <f t="shared" si="2"/>
        <v>301</v>
      </c>
      <c r="I109" s="5">
        <f t="shared" si="3"/>
        <v>60.2</v>
      </c>
      <c r="J109" s="5" t="str">
        <f>IF(AND(C109&gt;=30,D109&gt;=30,E109&gt;=30,F109&gt;=30,G109&gt;=30),"PASS","FAIL")</f>
        <v>PASS</v>
      </c>
      <c r="K109" s="5" t="str">
        <f>IF(J109="FAIL","FAIL",IF(I109&gt;=80,"A+",IF(I109&gt;=60,"A",IF(I109&gt;45,"B",IF(I109&gt;=33,"C")))))</f>
        <v>A</v>
      </c>
      <c r="L109" s="5"/>
      <c r="M109" s="1"/>
    </row>
    <row r="110" spans="1:13" x14ac:dyDescent="0.3">
      <c r="A110" s="5" t="s">
        <v>229</v>
      </c>
      <c r="B110" s="5" t="s">
        <v>140</v>
      </c>
      <c r="C110" s="5">
        <v>34</v>
      </c>
      <c r="D110" s="5">
        <v>69</v>
      </c>
      <c r="E110" s="5">
        <v>33</v>
      </c>
      <c r="F110" s="5">
        <v>65</v>
      </c>
      <c r="G110" s="5">
        <v>58</v>
      </c>
      <c r="H110" s="5">
        <f t="shared" si="2"/>
        <v>259</v>
      </c>
      <c r="I110" s="5">
        <f t="shared" si="3"/>
        <v>51.8</v>
      </c>
      <c r="J110" s="5" t="str">
        <f>IF(AND(C110&gt;=30,D110&gt;=30,E110&gt;=30,F110&gt;=30,G110&gt;=30),"PASS","FAIL")</f>
        <v>PASS</v>
      </c>
      <c r="K110" s="5" t="str">
        <f>IF(J110="FAIL","FAIL",IF(I110&gt;=80,"A+",IF(I110&gt;=60,"A",IF(I110&gt;45,"B",IF(I110&gt;=33,"C")))))</f>
        <v>B</v>
      </c>
      <c r="L110" s="5"/>
      <c r="M110" s="1"/>
    </row>
    <row r="111" spans="1:13" x14ac:dyDescent="0.3">
      <c r="A111" s="5" t="s">
        <v>230</v>
      </c>
      <c r="B111" s="5" t="s">
        <v>141</v>
      </c>
      <c r="C111" s="5">
        <v>66</v>
      </c>
      <c r="D111" s="5">
        <v>35</v>
      </c>
      <c r="E111" s="5">
        <v>57</v>
      </c>
      <c r="F111" s="5">
        <v>48</v>
      </c>
      <c r="G111" s="5">
        <v>30</v>
      </c>
      <c r="H111" s="5">
        <f t="shared" si="2"/>
        <v>236</v>
      </c>
      <c r="I111" s="5">
        <f t="shared" si="3"/>
        <v>47.2</v>
      </c>
      <c r="J111" s="5" t="str">
        <f>IF(AND(C111&gt;=30,D111&gt;=30,E111&gt;=30,F111&gt;=30,G111&gt;=30),"PASS","FAIL")</f>
        <v>PASS</v>
      </c>
      <c r="K111" s="5" t="str">
        <f>IF(J111="FAIL","FAIL",IF(I111&gt;=80,"A+",IF(I111&gt;=60,"A",IF(I111&gt;45,"B",IF(I111&gt;=33,"C")))))</f>
        <v>B</v>
      </c>
      <c r="L111" s="5"/>
    </row>
  </sheetData>
  <autoFilter ref="A1:K1" xr:uid="{05E506C1-4EED-4BCC-B4EF-8AFC38B0B12F}"/>
  <conditionalFormatting sqref="A1:L111">
    <cfRule type="expression" dxfId="1" priority="1">
      <formula>$A1=$P$16</formula>
    </cfRule>
  </conditionalFormatting>
  <conditionalFormatting sqref="A2:L111">
    <cfRule type="expression" dxfId="0" priority="11">
      <formula>$A2=$P$1</formula>
    </cfRule>
  </conditionalFormatting>
  <dataValidations count="1">
    <dataValidation type="list" allowBlank="1" showInputMessage="1" showErrorMessage="1" sqref="P1 P16 Q2" xr:uid="{464EEDD9-B381-426C-87B6-A0F050A81D97}">
      <formula1>$A:$A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negative="1" xr2:uid="{54DF3EFF-B9A8-4E11-BF35-970329701092}">
          <x14:colorSeries rgb="FFFFFF00"/>
          <x14:colorNegative rgb="FFD00000"/>
          <x14:colorAxis rgb="FF000000"/>
          <x14:colorMarkers rgb="FFD00000"/>
          <x14:colorFirst rgb="FFD00000"/>
          <x14:colorLast rgb="FFD00000"/>
          <x14:colorHigh rgb="FF00B0F0"/>
          <x14:colorLow rgb="FFD00000"/>
          <x14:sparklines>
            <x14:sparkline>
              <xm:f>Sheet1!C2:G2</xm:f>
              <xm:sqref>L2</xm:sqref>
            </x14:sparkline>
            <x14:sparkline>
              <xm:f>Sheet1!C3:G3</xm:f>
              <xm:sqref>L3</xm:sqref>
            </x14:sparkline>
            <x14:sparkline>
              <xm:f>Sheet1!C4:G4</xm:f>
              <xm:sqref>L4</xm:sqref>
            </x14:sparkline>
            <x14:sparkline>
              <xm:f>Sheet1!C5:G5</xm:f>
              <xm:sqref>L5</xm:sqref>
            </x14:sparkline>
            <x14:sparkline>
              <xm:f>Sheet1!C6:G6</xm:f>
              <xm:sqref>L6</xm:sqref>
            </x14:sparkline>
            <x14:sparkline>
              <xm:f>Sheet1!C7:G7</xm:f>
              <xm:sqref>L7</xm:sqref>
            </x14:sparkline>
            <x14:sparkline>
              <xm:f>Sheet1!C8:G8</xm:f>
              <xm:sqref>L8</xm:sqref>
            </x14:sparkline>
            <x14:sparkline>
              <xm:f>Sheet1!C9:G9</xm:f>
              <xm:sqref>L9</xm:sqref>
            </x14:sparkline>
            <x14:sparkline>
              <xm:f>Sheet1!C10:G10</xm:f>
              <xm:sqref>L10</xm:sqref>
            </x14:sparkline>
            <x14:sparkline>
              <xm:f>Sheet1!C11:G11</xm:f>
              <xm:sqref>L11</xm:sqref>
            </x14:sparkline>
            <x14:sparkline>
              <xm:f>Sheet1!C12:G12</xm:f>
              <xm:sqref>L12</xm:sqref>
            </x14:sparkline>
            <x14:sparkline>
              <xm:f>Sheet1!C13:G13</xm:f>
              <xm:sqref>L13</xm:sqref>
            </x14:sparkline>
            <x14:sparkline>
              <xm:f>Sheet1!C14:G14</xm:f>
              <xm:sqref>L14</xm:sqref>
            </x14:sparkline>
            <x14:sparkline>
              <xm:f>Sheet1!C15:G15</xm:f>
              <xm:sqref>L15</xm:sqref>
            </x14:sparkline>
            <x14:sparkline>
              <xm:f>Sheet1!C16:G16</xm:f>
              <xm:sqref>L16</xm:sqref>
            </x14:sparkline>
            <x14:sparkline>
              <xm:f>Sheet1!C17:G17</xm:f>
              <xm:sqref>L17</xm:sqref>
            </x14:sparkline>
            <x14:sparkline>
              <xm:f>Sheet1!C18:G18</xm:f>
              <xm:sqref>L18</xm:sqref>
            </x14:sparkline>
            <x14:sparkline>
              <xm:f>Sheet1!C19:G19</xm:f>
              <xm:sqref>L19</xm:sqref>
            </x14:sparkline>
            <x14:sparkline>
              <xm:f>Sheet1!C20:G20</xm:f>
              <xm:sqref>L20</xm:sqref>
            </x14:sparkline>
            <x14:sparkline>
              <xm:f>Sheet1!C21:G21</xm:f>
              <xm:sqref>L21</xm:sqref>
            </x14:sparkline>
            <x14:sparkline>
              <xm:f>Sheet1!C22:G22</xm:f>
              <xm:sqref>L22</xm:sqref>
            </x14:sparkline>
            <x14:sparkline>
              <xm:f>Sheet1!C23:G23</xm:f>
              <xm:sqref>L23</xm:sqref>
            </x14:sparkline>
            <x14:sparkline>
              <xm:f>Sheet1!C24:G24</xm:f>
              <xm:sqref>L24</xm:sqref>
            </x14:sparkline>
            <x14:sparkline>
              <xm:f>Sheet1!C25:G25</xm:f>
              <xm:sqref>L25</xm:sqref>
            </x14:sparkline>
            <x14:sparkline>
              <xm:f>Sheet1!C26:G26</xm:f>
              <xm:sqref>L26</xm:sqref>
            </x14:sparkline>
            <x14:sparkline>
              <xm:f>Sheet1!C27:G27</xm:f>
              <xm:sqref>L27</xm:sqref>
            </x14:sparkline>
            <x14:sparkline>
              <xm:f>Sheet1!C28:G28</xm:f>
              <xm:sqref>L28</xm:sqref>
            </x14:sparkline>
            <x14:sparkline>
              <xm:f>Sheet1!C29:G29</xm:f>
              <xm:sqref>L29</xm:sqref>
            </x14:sparkline>
            <x14:sparkline>
              <xm:f>Sheet1!C30:G30</xm:f>
              <xm:sqref>L30</xm:sqref>
            </x14:sparkline>
            <x14:sparkline>
              <xm:f>Sheet1!C31:G31</xm:f>
              <xm:sqref>L31</xm:sqref>
            </x14:sparkline>
            <x14:sparkline>
              <xm:f>Sheet1!C32:G32</xm:f>
              <xm:sqref>L32</xm:sqref>
            </x14:sparkline>
            <x14:sparkline>
              <xm:f>Sheet1!C33:G33</xm:f>
              <xm:sqref>L33</xm:sqref>
            </x14:sparkline>
            <x14:sparkline>
              <xm:f>Sheet1!C34:G34</xm:f>
              <xm:sqref>L34</xm:sqref>
            </x14:sparkline>
            <x14:sparkline>
              <xm:f>Sheet1!C35:G35</xm:f>
              <xm:sqref>L35</xm:sqref>
            </x14:sparkline>
            <x14:sparkline>
              <xm:f>Sheet1!C36:G36</xm:f>
              <xm:sqref>L36</xm:sqref>
            </x14:sparkline>
            <x14:sparkline>
              <xm:f>Sheet1!C37:G37</xm:f>
              <xm:sqref>L37</xm:sqref>
            </x14:sparkline>
            <x14:sparkline>
              <xm:f>Sheet1!C38:G38</xm:f>
              <xm:sqref>L38</xm:sqref>
            </x14:sparkline>
            <x14:sparkline>
              <xm:f>Sheet1!C39:G39</xm:f>
              <xm:sqref>L39</xm:sqref>
            </x14:sparkline>
            <x14:sparkline>
              <xm:f>Sheet1!C40:G40</xm:f>
              <xm:sqref>L40</xm:sqref>
            </x14:sparkline>
            <x14:sparkline>
              <xm:f>Sheet1!C41:G41</xm:f>
              <xm:sqref>L41</xm:sqref>
            </x14:sparkline>
            <x14:sparkline>
              <xm:f>Sheet1!C42:G42</xm:f>
              <xm:sqref>L42</xm:sqref>
            </x14:sparkline>
            <x14:sparkline>
              <xm:f>Sheet1!C43:G43</xm:f>
              <xm:sqref>L43</xm:sqref>
            </x14:sparkline>
            <x14:sparkline>
              <xm:f>Sheet1!C44:G44</xm:f>
              <xm:sqref>L44</xm:sqref>
            </x14:sparkline>
            <x14:sparkline>
              <xm:f>Sheet1!C45:G45</xm:f>
              <xm:sqref>L45</xm:sqref>
            </x14:sparkline>
            <x14:sparkline>
              <xm:f>Sheet1!C46:G46</xm:f>
              <xm:sqref>L46</xm:sqref>
            </x14:sparkline>
            <x14:sparkline>
              <xm:f>Sheet1!C47:G47</xm:f>
              <xm:sqref>L47</xm:sqref>
            </x14:sparkline>
            <x14:sparkline>
              <xm:f>Sheet1!C48:G48</xm:f>
              <xm:sqref>L48</xm:sqref>
            </x14:sparkline>
            <x14:sparkline>
              <xm:f>Sheet1!C49:G49</xm:f>
              <xm:sqref>L49</xm:sqref>
            </x14:sparkline>
            <x14:sparkline>
              <xm:f>Sheet1!C50:G50</xm:f>
              <xm:sqref>L50</xm:sqref>
            </x14:sparkline>
            <x14:sparkline>
              <xm:f>Sheet1!C51:G51</xm:f>
              <xm:sqref>L51</xm:sqref>
            </x14:sparkline>
            <x14:sparkline>
              <xm:f>Sheet1!C52:G52</xm:f>
              <xm:sqref>L52</xm:sqref>
            </x14:sparkline>
            <x14:sparkline>
              <xm:f>Sheet1!C53:G53</xm:f>
              <xm:sqref>L53</xm:sqref>
            </x14:sparkline>
            <x14:sparkline>
              <xm:f>Sheet1!C54:G54</xm:f>
              <xm:sqref>L54</xm:sqref>
            </x14:sparkline>
            <x14:sparkline>
              <xm:f>Sheet1!C55:G55</xm:f>
              <xm:sqref>L55</xm:sqref>
            </x14:sparkline>
            <x14:sparkline>
              <xm:f>Sheet1!C56:G56</xm:f>
              <xm:sqref>L56</xm:sqref>
            </x14:sparkline>
            <x14:sparkline>
              <xm:f>Sheet1!C57:G57</xm:f>
              <xm:sqref>L57</xm:sqref>
            </x14:sparkline>
            <x14:sparkline>
              <xm:f>Sheet1!C58:G58</xm:f>
              <xm:sqref>L58</xm:sqref>
            </x14:sparkline>
            <x14:sparkline>
              <xm:f>Sheet1!C59:G59</xm:f>
              <xm:sqref>L59</xm:sqref>
            </x14:sparkline>
            <x14:sparkline>
              <xm:f>Sheet1!C60:G60</xm:f>
              <xm:sqref>L60</xm:sqref>
            </x14:sparkline>
            <x14:sparkline>
              <xm:f>Sheet1!C61:G61</xm:f>
              <xm:sqref>L61</xm:sqref>
            </x14:sparkline>
            <x14:sparkline>
              <xm:f>Sheet1!C62:G62</xm:f>
              <xm:sqref>L62</xm:sqref>
            </x14:sparkline>
            <x14:sparkline>
              <xm:f>Sheet1!C63:G63</xm:f>
              <xm:sqref>L63</xm:sqref>
            </x14:sparkline>
            <x14:sparkline>
              <xm:f>Sheet1!C64:G64</xm:f>
              <xm:sqref>L64</xm:sqref>
            </x14:sparkline>
            <x14:sparkline>
              <xm:f>Sheet1!C65:G65</xm:f>
              <xm:sqref>L65</xm:sqref>
            </x14:sparkline>
            <x14:sparkline>
              <xm:f>Sheet1!C66:G66</xm:f>
              <xm:sqref>L66</xm:sqref>
            </x14:sparkline>
            <x14:sparkline>
              <xm:f>Sheet1!C67:G67</xm:f>
              <xm:sqref>L67</xm:sqref>
            </x14:sparkline>
            <x14:sparkline>
              <xm:f>Sheet1!C68:G68</xm:f>
              <xm:sqref>L68</xm:sqref>
            </x14:sparkline>
            <x14:sparkline>
              <xm:f>Sheet1!C69:G69</xm:f>
              <xm:sqref>L69</xm:sqref>
            </x14:sparkline>
            <x14:sparkline>
              <xm:f>Sheet1!C70:G70</xm:f>
              <xm:sqref>L70</xm:sqref>
            </x14:sparkline>
            <x14:sparkline>
              <xm:f>Sheet1!C71:G71</xm:f>
              <xm:sqref>L71</xm:sqref>
            </x14:sparkline>
            <x14:sparkline>
              <xm:f>Sheet1!C72:G72</xm:f>
              <xm:sqref>L72</xm:sqref>
            </x14:sparkline>
            <x14:sparkline>
              <xm:f>Sheet1!C73:G73</xm:f>
              <xm:sqref>L73</xm:sqref>
            </x14:sparkline>
            <x14:sparkline>
              <xm:f>Sheet1!C74:G74</xm:f>
              <xm:sqref>L74</xm:sqref>
            </x14:sparkline>
            <x14:sparkline>
              <xm:f>Sheet1!C75:G75</xm:f>
              <xm:sqref>L75</xm:sqref>
            </x14:sparkline>
            <x14:sparkline>
              <xm:f>Sheet1!C76:G76</xm:f>
              <xm:sqref>L76</xm:sqref>
            </x14:sparkline>
            <x14:sparkline>
              <xm:f>Sheet1!C77:G77</xm:f>
              <xm:sqref>L77</xm:sqref>
            </x14:sparkline>
            <x14:sparkline>
              <xm:f>Sheet1!C78:G78</xm:f>
              <xm:sqref>L78</xm:sqref>
            </x14:sparkline>
            <x14:sparkline>
              <xm:f>Sheet1!C79:G79</xm:f>
              <xm:sqref>L79</xm:sqref>
            </x14:sparkline>
            <x14:sparkline>
              <xm:f>Sheet1!C80:G80</xm:f>
              <xm:sqref>L80</xm:sqref>
            </x14:sparkline>
            <x14:sparkline>
              <xm:f>Sheet1!C81:G81</xm:f>
              <xm:sqref>L81</xm:sqref>
            </x14:sparkline>
            <x14:sparkline>
              <xm:f>Sheet1!C82:G82</xm:f>
              <xm:sqref>L82</xm:sqref>
            </x14:sparkline>
            <x14:sparkline>
              <xm:f>Sheet1!C83:G83</xm:f>
              <xm:sqref>L83</xm:sqref>
            </x14:sparkline>
            <x14:sparkline>
              <xm:f>Sheet1!C84:G84</xm:f>
              <xm:sqref>L84</xm:sqref>
            </x14:sparkline>
            <x14:sparkline>
              <xm:f>Sheet1!C85:G85</xm:f>
              <xm:sqref>L85</xm:sqref>
            </x14:sparkline>
            <x14:sparkline>
              <xm:f>Sheet1!C86:G86</xm:f>
              <xm:sqref>L86</xm:sqref>
            </x14:sparkline>
            <x14:sparkline>
              <xm:f>Sheet1!C87:G87</xm:f>
              <xm:sqref>L87</xm:sqref>
            </x14:sparkline>
            <x14:sparkline>
              <xm:f>Sheet1!C88:G88</xm:f>
              <xm:sqref>L88</xm:sqref>
            </x14:sparkline>
            <x14:sparkline>
              <xm:f>Sheet1!C89:G89</xm:f>
              <xm:sqref>L89</xm:sqref>
            </x14:sparkline>
            <x14:sparkline>
              <xm:f>Sheet1!C90:G90</xm:f>
              <xm:sqref>L90</xm:sqref>
            </x14:sparkline>
            <x14:sparkline>
              <xm:f>Sheet1!C91:G91</xm:f>
              <xm:sqref>L91</xm:sqref>
            </x14:sparkline>
            <x14:sparkline>
              <xm:f>Sheet1!C92:G92</xm:f>
              <xm:sqref>L92</xm:sqref>
            </x14:sparkline>
            <x14:sparkline>
              <xm:f>Sheet1!C93:G93</xm:f>
              <xm:sqref>L93</xm:sqref>
            </x14:sparkline>
            <x14:sparkline>
              <xm:f>Sheet1!C94:G94</xm:f>
              <xm:sqref>L94</xm:sqref>
            </x14:sparkline>
            <x14:sparkline>
              <xm:f>Sheet1!C95:G95</xm:f>
              <xm:sqref>L95</xm:sqref>
            </x14:sparkline>
            <x14:sparkline>
              <xm:f>Sheet1!C96:G96</xm:f>
              <xm:sqref>L96</xm:sqref>
            </x14:sparkline>
            <x14:sparkline>
              <xm:f>Sheet1!C97:G97</xm:f>
              <xm:sqref>L97</xm:sqref>
            </x14:sparkline>
            <x14:sparkline>
              <xm:f>Sheet1!C98:G98</xm:f>
              <xm:sqref>L98</xm:sqref>
            </x14:sparkline>
            <x14:sparkline>
              <xm:f>Sheet1!C99:G99</xm:f>
              <xm:sqref>L99</xm:sqref>
            </x14:sparkline>
            <x14:sparkline>
              <xm:f>Sheet1!C100:G100</xm:f>
              <xm:sqref>L100</xm:sqref>
            </x14:sparkline>
            <x14:sparkline>
              <xm:f>Sheet1!C101:G101</xm:f>
              <xm:sqref>L101</xm:sqref>
            </x14:sparkline>
            <x14:sparkline>
              <xm:f>Sheet1!C102:G102</xm:f>
              <xm:sqref>L102</xm:sqref>
            </x14:sparkline>
            <x14:sparkline>
              <xm:f>Sheet1!C103:G103</xm:f>
              <xm:sqref>L103</xm:sqref>
            </x14:sparkline>
            <x14:sparkline>
              <xm:f>Sheet1!C104:G104</xm:f>
              <xm:sqref>L104</xm:sqref>
            </x14:sparkline>
            <x14:sparkline>
              <xm:f>Sheet1!C105:G105</xm:f>
              <xm:sqref>L105</xm:sqref>
            </x14:sparkline>
            <x14:sparkline>
              <xm:f>Sheet1!C106:G106</xm:f>
              <xm:sqref>L106</xm:sqref>
            </x14:sparkline>
            <x14:sparkline>
              <xm:f>Sheet1!C107:G107</xm:f>
              <xm:sqref>L107</xm:sqref>
            </x14:sparkline>
            <x14:sparkline>
              <xm:f>Sheet1!C108:G108</xm:f>
              <xm:sqref>L108</xm:sqref>
            </x14:sparkline>
            <x14:sparkline>
              <xm:f>Sheet1!C109:G109</xm:f>
              <xm:sqref>L109</xm:sqref>
            </x14:sparkline>
            <x14:sparkline>
              <xm:f>Sheet1!C110:G110</xm:f>
              <xm:sqref>L110</xm:sqref>
            </x14:sparkline>
            <x14:sparkline>
              <xm:f>Sheet1!C111:G111</xm:f>
              <xm:sqref>L111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2023-11-15T18:46:27Z</dcterms:created>
  <dcterms:modified xsi:type="dcterms:W3CDTF">2025-03-08T16:56:55Z</dcterms:modified>
</cp:coreProperties>
</file>